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030"/>
  <workbookPr autoCompressPictures="0"/>
  <bookViews>
    <workbookView xWindow="5940" yWindow="480" windowWidth="24000" windowHeight="97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F56" i="1"/>
  <c r="E55" i="1"/>
  <c r="F55" i="1"/>
  <c r="E54" i="1"/>
  <c r="F54" i="1"/>
  <c r="E53" i="1"/>
  <c r="F53" i="1"/>
  <c r="E52" i="1"/>
  <c r="F52" i="1"/>
  <c r="E51" i="1"/>
  <c r="F51" i="1"/>
  <c r="E50" i="1"/>
  <c r="F50" i="1"/>
  <c r="E49" i="1"/>
  <c r="F49" i="1"/>
  <c r="E48" i="1"/>
  <c r="F48" i="1"/>
  <c r="E47" i="1"/>
  <c r="F47" i="1"/>
  <c r="E46" i="1"/>
  <c r="F46" i="1"/>
  <c r="E45" i="1"/>
  <c r="F45" i="1"/>
  <c r="E44" i="1"/>
  <c r="F44" i="1"/>
  <c r="E43" i="1"/>
  <c r="F43" i="1"/>
  <c r="E42" i="1"/>
  <c r="F42" i="1"/>
  <c r="E41" i="1"/>
  <c r="F41" i="1"/>
  <c r="E40" i="1"/>
  <c r="F40" i="1"/>
  <c r="E39" i="1"/>
  <c r="F39" i="1"/>
  <c r="E38" i="1"/>
  <c r="F38" i="1"/>
  <c r="E37" i="1"/>
  <c r="F37" i="1"/>
  <c r="E36" i="1"/>
  <c r="F36" i="1"/>
  <c r="E35" i="1"/>
  <c r="F35" i="1"/>
  <c r="E34" i="1"/>
  <c r="F34" i="1"/>
  <c r="E33" i="1"/>
  <c r="F33" i="1"/>
  <c r="E32" i="1"/>
  <c r="F32" i="1"/>
  <c r="E31" i="1"/>
  <c r="F31" i="1"/>
  <c r="E30" i="1"/>
  <c r="F30" i="1"/>
  <c r="E29" i="1"/>
  <c r="F29" i="1"/>
  <c r="E28" i="1"/>
  <c r="F28" i="1"/>
  <c r="E27" i="1"/>
  <c r="F27" i="1"/>
  <c r="E26" i="1"/>
  <c r="F26" i="1"/>
  <c r="E25" i="1"/>
  <c r="F25" i="1"/>
  <c r="E24" i="1"/>
  <c r="F24" i="1"/>
  <c r="E23" i="1"/>
  <c r="F23" i="1"/>
  <c r="E22" i="1"/>
  <c r="F22" i="1"/>
  <c r="E21" i="1"/>
  <c r="F21" i="1"/>
  <c r="E20" i="1"/>
  <c r="F20" i="1"/>
  <c r="E19" i="1"/>
  <c r="F19" i="1"/>
  <c r="E18" i="1"/>
  <c r="F18" i="1"/>
  <c r="E17" i="1"/>
  <c r="F17" i="1"/>
  <c r="E16" i="1"/>
  <c r="F16" i="1"/>
  <c r="E15" i="1"/>
  <c r="F15" i="1"/>
  <c r="E14" i="1"/>
  <c r="F14" i="1"/>
  <c r="E13" i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</calcChain>
</file>

<file path=xl/sharedStrings.xml><?xml version="1.0" encoding="utf-8"?>
<sst xmlns="http://schemas.openxmlformats.org/spreadsheetml/2006/main" count="30" uniqueCount="17">
  <si>
    <t>Point</t>
  </si>
  <si>
    <t>Weekly Rate</t>
  </si>
  <si>
    <t>Hourly Rate</t>
  </si>
  <si>
    <t xml:space="preserve">                                 Overview of Queen Mary Pay and Grading Structure</t>
  </si>
  <si>
    <t>Grade 7</t>
  </si>
  <si>
    <t>Grade 6</t>
  </si>
  <si>
    <t>Grade 5</t>
  </si>
  <si>
    <t>Grade 4</t>
  </si>
  <si>
    <t>Grade 3</t>
  </si>
  <si>
    <t>Grade 2</t>
  </si>
  <si>
    <t>How the Grades work:</t>
  </si>
  <si>
    <t>Grade 1</t>
  </si>
  <si>
    <t>Point/£</t>
  </si>
  <si>
    <t>Grade</t>
  </si>
  <si>
    <t>number  £</t>
  </si>
  <si>
    <t>contribution point</t>
  </si>
  <si>
    <t>automatic incmnt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</si>
</sst>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/>
    <xf numFmtId="164" fontId="1" fillId="0" borderId="3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2" xfId="0" applyBorder="1"/>
    <xf numFmtId="0" fontId="0" fillId="2" borderId="4" xfId="0" applyFill="1" applyBorder="1"/>
    <xf numFmtId="0" fontId="1" fillId="0" borderId="2" xfId="0" applyFont="1" applyFill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2" borderId="5" xfId="0" applyFill="1" applyBorder="1"/>
    <xf numFmtId="0" fontId="0" fillId="3" borderId="5" xfId="0" applyFill="1" applyBorder="1"/>
    <xf numFmtId="0" fontId="5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/>
    <xf numFmtId="0" fontId="0" fillId="0" borderId="3" xfId="0" applyBorder="1"/>
    <xf numFmtId="0" fontId="0" fillId="0" borderId="10" xfId="0" applyBorder="1"/>
    <xf numFmtId="0" fontId="0" fillId="2" borderId="11" xfId="0" applyFill="1" applyBorder="1"/>
    <xf numFmtId="0" fontId="0" fillId="3" borderId="10" xfId="0" applyFill="1" applyBorder="1"/>
    <xf numFmtId="0" fontId="0" fillId="0" borderId="3" xfId="0" applyFill="1" applyBorder="1"/>
    <xf numFmtId="0" fontId="0" fillId="3" borderId="8" xfId="0" applyFill="1" applyBorder="1"/>
    <xf numFmtId="0" fontId="0" fillId="4" borderId="5" xfId="0" applyFill="1" applyBorder="1"/>
    <xf numFmtId="0" fontId="0" fillId="4" borderId="9" xfId="0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5" xfId="0" applyFont="1" applyFill="1" applyBorder="1"/>
    <xf numFmtId="0" fontId="0" fillId="0" borderId="12" xfId="0" applyBorder="1"/>
    <xf numFmtId="0" fontId="2" fillId="3" borderId="8" xfId="0" applyFont="1" applyFill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1" fillId="0" borderId="2" xfId="0" applyFont="1" applyFill="1" applyBorder="1"/>
    <xf numFmtId="2" fontId="1" fillId="0" borderId="10" xfId="0" applyNumberFormat="1" applyFont="1" applyBorder="1" applyAlignment="1">
      <alignment horizontal="center"/>
    </xf>
    <xf numFmtId="0" fontId="0" fillId="2" borderId="19" xfId="0" applyFill="1" applyBorder="1"/>
    <xf numFmtId="0" fontId="2" fillId="3" borderId="20" xfId="0" applyFont="1" applyFill="1" applyBorder="1"/>
    <xf numFmtId="0" fontId="0" fillId="2" borderId="10" xfId="0" applyFill="1" applyBorder="1"/>
    <xf numFmtId="2" fontId="1" fillId="0" borderId="21" xfId="0" applyNumberFormat="1" applyFont="1" applyBorder="1" applyAlignment="1">
      <alignment horizontal="center"/>
    </xf>
    <xf numFmtId="0" fontId="0" fillId="0" borderId="8" xfId="0" applyBorder="1"/>
    <xf numFmtId="0" fontId="0" fillId="0" borderId="20" xfId="0" applyBorder="1"/>
    <xf numFmtId="0" fontId="0" fillId="0" borderId="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1" fillId="0" borderId="25" xfId="0" applyNumberFormat="1" applyFont="1" applyFill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48</xdr:row>
      <xdr:rowOff>47625</xdr:rowOff>
    </xdr:from>
    <xdr:to>
      <xdr:col>6</xdr:col>
      <xdr:colOff>1390650</xdr:colOff>
      <xdr:row>52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28850" y="8277225"/>
          <a:ext cx="10953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>
    <xdr:from>
      <xdr:col>7</xdr:col>
      <xdr:colOff>314325</xdr:colOff>
      <xdr:row>36</xdr:row>
      <xdr:rowOff>142875</xdr:rowOff>
    </xdr:from>
    <xdr:to>
      <xdr:col>7</xdr:col>
      <xdr:colOff>1400175</xdr:colOff>
      <xdr:row>39</xdr:row>
      <xdr:rowOff>152400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914775" y="6343650"/>
          <a:ext cx="108585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>
    <xdr:from>
      <xdr:col>8</xdr:col>
      <xdr:colOff>276225</xdr:colOff>
      <xdr:row>27</xdr:row>
      <xdr:rowOff>123825</xdr:rowOff>
    </xdr:from>
    <xdr:to>
      <xdr:col>8</xdr:col>
      <xdr:colOff>1352550</xdr:colOff>
      <xdr:row>30</xdr:row>
      <xdr:rowOff>152400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457825" y="4829175"/>
          <a:ext cx="107632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285750</xdr:colOff>
      <xdr:row>21</xdr:row>
      <xdr:rowOff>123825</xdr:rowOff>
    </xdr:from>
    <xdr:to>
      <xdr:col>9</xdr:col>
      <xdr:colOff>1428750</xdr:colOff>
      <xdr:row>25</xdr:row>
      <xdr:rowOff>161925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134225" y="3819525"/>
          <a:ext cx="11430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</xdr:txBody>
    </xdr:sp>
    <xdr:clientData/>
  </xdr:twoCellAnchor>
  <xdr:twoCellAnchor editAs="oneCell">
    <xdr:from>
      <xdr:col>10</xdr:col>
      <xdr:colOff>114300</xdr:colOff>
      <xdr:row>17</xdr:row>
      <xdr:rowOff>180975</xdr:rowOff>
    </xdr:from>
    <xdr:to>
      <xdr:col>11</xdr:col>
      <xdr:colOff>209550</xdr:colOff>
      <xdr:row>20</xdr:row>
      <xdr:rowOff>95250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591550" y="3171825"/>
          <a:ext cx="704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171450</xdr:colOff>
      <xdr:row>17</xdr:row>
      <xdr:rowOff>161925</xdr:rowOff>
    </xdr:from>
    <xdr:to>
      <xdr:col>11</xdr:col>
      <xdr:colOff>219075</xdr:colOff>
      <xdr:row>20</xdr:row>
      <xdr:rowOff>85725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648700" y="317182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l" rtl="0">
            <a:lnSpc>
              <a:spcPts val="10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l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10</xdr:col>
      <xdr:colOff>209550</xdr:colOff>
      <xdr:row>17</xdr:row>
      <xdr:rowOff>47625</xdr:rowOff>
    </xdr:from>
    <xdr:to>
      <xdr:col>10</xdr:col>
      <xdr:colOff>1419225</xdr:colOff>
      <xdr:row>20</xdr:row>
      <xdr:rowOff>76200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686800" y="3057525"/>
          <a:ext cx="1209675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11</xdr:col>
      <xdr:colOff>276225</xdr:colOff>
      <xdr:row>11</xdr:row>
      <xdr:rowOff>76200</xdr:rowOff>
    </xdr:from>
    <xdr:to>
      <xdr:col>11</xdr:col>
      <xdr:colOff>1381125</xdr:colOff>
      <xdr:row>14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0372725" y="2076450"/>
          <a:ext cx="1104900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>
    <xdr:from>
      <xdr:col>12</xdr:col>
      <xdr:colOff>371476</xdr:colOff>
      <xdr:row>5</xdr:row>
      <xdr:rowOff>85725</xdr:rowOff>
    </xdr:from>
    <xdr:to>
      <xdr:col>12</xdr:col>
      <xdr:colOff>1476375</xdr:colOff>
      <xdr:row>7</xdr:row>
      <xdr:rowOff>142875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077701" y="1076325"/>
          <a:ext cx="1104899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</xdr:txBody>
    </xdr:sp>
    <xdr:clientData/>
  </xdr:twoCellAnchor>
  <xdr:twoCellAnchor editAs="oneCell">
    <xdr:from>
      <xdr:col>6</xdr:col>
      <xdr:colOff>57150</xdr:colOff>
      <xdr:row>3</xdr:row>
      <xdr:rowOff>28575</xdr:rowOff>
    </xdr:from>
    <xdr:to>
      <xdr:col>16</xdr:col>
      <xdr:colOff>438150</xdr:colOff>
      <xdr:row>7</xdr:row>
      <xdr:rowOff>152400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990725" y="695325"/>
          <a:ext cx="54006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14</xdr:row>
      <xdr:rowOff>152400</xdr:rowOff>
    </xdr:from>
    <xdr:to>
      <xdr:col>7</xdr:col>
      <xdr:colOff>238125</xdr:colOff>
      <xdr:row>15</xdr:row>
      <xdr:rowOff>161925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2609850" y="263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152400</xdr:colOff>
      <xdr:row>3</xdr:row>
      <xdr:rowOff>142875</xdr:rowOff>
    </xdr:from>
    <xdr:to>
      <xdr:col>9</xdr:col>
      <xdr:colOff>1438275</xdr:colOff>
      <xdr:row>10</xdr:row>
      <xdr:rowOff>114300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2085975" y="809625"/>
          <a:ext cx="620077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Career families: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Services: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all technical roles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Services: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core to the operation of the college ( eg, groundstaff and maintenance)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 Services: 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administrative, library, computing, clerical and managerial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 and Education: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academic and research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342900</xdr:colOff>
      <xdr:row>34</xdr:row>
      <xdr:rowOff>152400</xdr:rowOff>
    </xdr:from>
    <xdr:to>
      <xdr:col>9</xdr:col>
      <xdr:colOff>1419225</xdr:colOff>
      <xdr:row>36</xdr:row>
      <xdr:rowOff>123825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7191375" y="5991225"/>
          <a:ext cx="10763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junior 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training zone</a:t>
          </a:r>
        </a:p>
      </xdr:txBody>
    </xdr:sp>
    <xdr:clientData/>
  </xdr:twoCellAnchor>
  <xdr:twoCellAnchor editAs="oneCell">
    <xdr:from>
      <xdr:col>10</xdr:col>
      <xdr:colOff>47625</xdr:colOff>
      <xdr:row>29</xdr:row>
      <xdr:rowOff>161925</xdr:rowOff>
    </xdr:from>
    <xdr:to>
      <xdr:col>12</xdr:col>
      <xdr:colOff>542925</xdr:colOff>
      <xdr:row>32</xdr:row>
      <xdr:rowOff>19050</xdr:rowOff>
    </xdr:to>
    <xdr:sp macro="" textlink="">
      <xdr:nvSpPr>
        <xdr:cNvPr id="15" name="Text Box 20"/>
        <xdr:cNvSpPr txBox="1">
          <a:spLocks noChangeArrowheads="1"/>
        </xdr:cNvSpPr>
      </xdr:nvSpPr>
      <xdr:spPr bwMode="auto">
        <a:xfrm>
          <a:off x="8524875" y="5191125"/>
          <a:ext cx="1714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10</xdr:col>
      <xdr:colOff>161925</xdr:colOff>
      <xdr:row>31</xdr:row>
      <xdr:rowOff>161925</xdr:rowOff>
    </xdr:from>
    <xdr:to>
      <xdr:col>10</xdr:col>
      <xdr:colOff>238125</xdr:colOff>
      <xdr:row>32</xdr:row>
      <xdr:rowOff>171450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8639175" y="5514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47625</xdr:colOff>
      <xdr:row>30</xdr:row>
      <xdr:rowOff>19050</xdr:rowOff>
    </xdr:from>
    <xdr:to>
      <xdr:col>12</xdr:col>
      <xdr:colOff>381000</xdr:colOff>
      <xdr:row>32</xdr:row>
      <xdr:rowOff>66675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8524875" y="5210175"/>
          <a:ext cx="1552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10</xdr:col>
      <xdr:colOff>57150</xdr:colOff>
      <xdr:row>30</xdr:row>
      <xdr:rowOff>0</xdr:rowOff>
    </xdr:from>
    <xdr:to>
      <xdr:col>12</xdr:col>
      <xdr:colOff>390525</xdr:colOff>
      <xdr:row>33</xdr:row>
      <xdr:rowOff>9525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8534400" y="5191125"/>
          <a:ext cx="1552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200025</xdr:colOff>
      <xdr:row>30</xdr:row>
      <xdr:rowOff>47625</xdr:rowOff>
    </xdr:from>
    <xdr:to>
      <xdr:col>11</xdr:col>
      <xdr:colOff>371475</xdr:colOff>
      <xdr:row>31</xdr:row>
      <xdr:rowOff>161925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8677275" y="5238750"/>
          <a:ext cx="781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76200</xdr:colOff>
      <xdr:row>30</xdr:row>
      <xdr:rowOff>0</xdr:rowOff>
    </xdr:from>
    <xdr:to>
      <xdr:col>12</xdr:col>
      <xdr:colOff>390525</xdr:colOff>
      <xdr:row>32</xdr:row>
      <xdr:rowOff>152400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8553450" y="5191125"/>
          <a:ext cx="15335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10</xdr:col>
      <xdr:colOff>66675</xdr:colOff>
      <xdr:row>30</xdr:row>
      <xdr:rowOff>19050</xdr:rowOff>
    </xdr:from>
    <xdr:to>
      <xdr:col>12</xdr:col>
      <xdr:colOff>533400</xdr:colOff>
      <xdr:row>32</xdr:row>
      <xdr:rowOff>0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8543925" y="5210175"/>
          <a:ext cx="1685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152400</xdr:colOff>
      <xdr:row>30</xdr:row>
      <xdr:rowOff>9525</xdr:rowOff>
    </xdr:from>
    <xdr:to>
      <xdr:col>11</xdr:col>
      <xdr:colOff>114300</xdr:colOff>
      <xdr:row>32</xdr:row>
      <xdr:rowOff>104775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8629650" y="5200650"/>
          <a:ext cx="571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828675</xdr:colOff>
      <xdr:row>20</xdr:row>
      <xdr:rowOff>161925</xdr:rowOff>
    </xdr:from>
    <xdr:to>
      <xdr:col>11</xdr:col>
      <xdr:colOff>238125</xdr:colOff>
      <xdr:row>22</xdr:row>
      <xdr:rowOff>28575</xdr:rowOff>
    </xdr:to>
    <xdr:sp macro="" textlink="">
      <xdr:nvSpPr>
        <xdr:cNvPr id="23" name="AutoShape 31"/>
        <xdr:cNvSpPr>
          <a:spLocks noChangeArrowheads="1"/>
        </xdr:cNvSpPr>
      </xdr:nvSpPr>
      <xdr:spPr bwMode="auto">
        <a:xfrm>
          <a:off x="9305925" y="3695700"/>
          <a:ext cx="1028700" cy="190500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228600</xdr:colOff>
      <xdr:row>20</xdr:row>
      <xdr:rowOff>28575</xdr:rowOff>
    </xdr:from>
    <xdr:to>
      <xdr:col>12</xdr:col>
      <xdr:colOff>619125</xdr:colOff>
      <xdr:row>22</xdr:row>
      <xdr:rowOff>104775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10325100" y="3562350"/>
          <a:ext cx="200025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minimum entry point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Lecturers</a:t>
          </a:r>
        </a:p>
      </xdr:txBody>
    </xdr:sp>
    <xdr:clientData/>
  </xdr:twoCellAnchor>
  <xdr:twoCellAnchor>
    <xdr:from>
      <xdr:col>11</xdr:col>
      <xdr:colOff>257175</xdr:colOff>
      <xdr:row>45</xdr:row>
      <xdr:rowOff>28575</xdr:rowOff>
    </xdr:from>
    <xdr:to>
      <xdr:col>12</xdr:col>
      <xdr:colOff>371475</xdr:colOff>
      <xdr:row>48</xdr:row>
      <xdr:rowOff>123825</xdr:rowOff>
    </xdr:to>
    <xdr:sp macro="" textlink="">
      <xdr:nvSpPr>
        <xdr:cNvPr id="25" name="Text Box 40"/>
        <xdr:cNvSpPr txBox="1">
          <a:spLocks noChangeArrowheads="1"/>
        </xdr:cNvSpPr>
      </xdr:nvSpPr>
      <xdr:spPr bwMode="auto">
        <a:xfrm>
          <a:off x="10353675" y="7772400"/>
          <a:ext cx="172402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opportunity to earn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more money from here, based on much clearer criteria (contribution)</a:t>
          </a:r>
        </a:p>
      </xdr:txBody>
    </xdr:sp>
    <xdr:clientData/>
  </xdr:twoCellAnchor>
  <xdr:twoCellAnchor editAs="oneCell">
    <xdr:from>
      <xdr:col>11</xdr:col>
      <xdr:colOff>285750</xdr:colOff>
      <xdr:row>48</xdr:row>
      <xdr:rowOff>152400</xdr:rowOff>
    </xdr:from>
    <xdr:to>
      <xdr:col>13</xdr:col>
      <xdr:colOff>390525</xdr:colOff>
      <xdr:row>52</xdr:row>
      <xdr:rowOff>85725</xdr:rowOff>
    </xdr:to>
    <xdr:sp macro="" textlink="">
      <xdr:nvSpPr>
        <xdr:cNvPr id="26" name="Text Box 41"/>
        <xdr:cNvSpPr txBox="1">
          <a:spLocks noChangeArrowheads="1"/>
        </xdr:cNvSpPr>
      </xdr:nvSpPr>
      <xdr:spPr bwMode="auto">
        <a:xfrm>
          <a:off x="10382250" y="8382000"/>
          <a:ext cx="11334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333375</xdr:colOff>
      <xdr:row>49</xdr:row>
      <xdr:rowOff>38100</xdr:rowOff>
    </xdr:from>
    <xdr:to>
      <xdr:col>13</xdr:col>
      <xdr:colOff>352425</xdr:colOff>
      <xdr:row>52</xdr:row>
      <xdr:rowOff>152400</xdr:rowOff>
    </xdr:to>
    <xdr:sp macro="" textlink="">
      <xdr:nvSpPr>
        <xdr:cNvPr id="27" name="Text Box 42"/>
        <xdr:cNvSpPr txBox="1">
          <a:spLocks noChangeArrowheads="1"/>
        </xdr:cNvSpPr>
      </xdr:nvSpPr>
      <xdr:spPr bwMode="auto">
        <a:xfrm>
          <a:off x="10429875" y="8429625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48</xdr:row>
      <xdr:rowOff>190500</xdr:rowOff>
    </xdr:from>
    <xdr:to>
      <xdr:col>13</xdr:col>
      <xdr:colOff>333375</xdr:colOff>
      <xdr:row>52</xdr:row>
      <xdr:rowOff>161925</xdr:rowOff>
    </xdr:to>
    <xdr:sp macro="" textlink="">
      <xdr:nvSpPr>
        <xdr:cNvPr id="28" name="Text Box 43"/>
        <xdr:cNvSpPr txBox="1">
          <a:spLocks noChangeArrowheads="1"/>
        </xdr:cNvSpPr>
      </xdr:nvSpPr>
      <xdr:spPr bwMode="auto">
        <a:xfrm>
          <a:off x="10382250" y="8391525"/>
          <a:ext cx="10763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266700</xdr:colOff>
      <xdr:row>49</xdr:row>
      <xdr:rowOff>66675</xdr:rowOff>
    </xdr:from>
    <xdr:to>
      <xdr:col>12</xdr:col>
      <xdr:colOff>371475</xdr:colOff>
      <xdr:row>52</xdr:row>
      <xdr:rowOff>171450</xdr:rowOff>
    </xdr:to>
    <xdr:sp macro="" textlink="">
      <xdr:nvSpPr>
        <xdr:cNvPr id="29" name="Text Box 44"/>
        <xdr:cNvSpPr txBox="1">
          <a:spLocks noChangeArrowheads="1"/>
        </xdr:cNvSpPr>
      </xdr:nvSpPr>
      <xdr:spPr bwMode="auto">
        <a:xfrm>
          <a:off x="10363200" y="8458200"/>
          <a:ext cx="17145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automatic annual increments still apply - up to and including the contribution threshold</a:t>
          </a:r>
        </a:p>
      </xdr:txBody>
    </xdr:sp>
    <xdr:clientData/>
  </xdr:twoCellAnchor>
  <xdr:twoCellAnchor>
    <xdr:from>
      <xdr:col>11</xdr:col>
      <xdr:colOff>19050</xdr:colOff>
      <xdr:row>45</xdr:row>
      <xdr:rowOff>66675</xdr:rowOff>
    </xdr:from>
    <xdr:to>
      <xdr:col>11</xdr:col>
      <xdr:colOff>238125</xdr:colOff>
      <xdr:row>47</xdr:row>
      <xdr:rowOff>142875</xdr:rowOff>
    </xdr:to>
    <xdr:sp macro="" textlink="">
      <xdr:nvSpPr>
        <xdr:cNvPr id="30" name="AutoShape 48"/>
        <xdr:cNvSpPr>
          <a:spLocks/>
        </xdr:cNvSpPr>
      </xdr:nvSpPr>
      <xdr:spPr bwMode="auto">
        <a:xfrm>
          <a:off x="10115550" y="7810500"/>
          <a:ext cx="219075" cy="400050"/>
        </a:xfrm>
        <a:prstGeom prst="rightBrace">
          <a:avLst>
            <a:gd name="adj1" fmla="val 15217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28575</xdr:colOff>
      <xdr:row>48</xdr:row>
      <xdr:rowOff>76200</xdr:rowOff>
    </xdr:from>
    <xdr:to>
      <xdr:col>11</xdr:col>
      <xdr:colOff>247650</xdr:colOff>
      <xdr:row>52</xdr:row>
      <xdr:rowOff>133350</xdr:rowOff>
    </xdr:to>
    <xdr:sp macro="" textlink="">
      <xdr:nvSpPr>
        <xdr:cNvPr id="31" name="AutoShape 49"/>
        <xdr:cNvSpPr>
          <a:spLocks/>
        </xdr:cNvSpPr>
      </xdr:nvSpPr>
      <xdr:spPr bwMode="auto">
        <a:xfrm>
          <a:off x="10125075" y="8305800"/>
          <a:ext cx="219075" cy="704850"/>
        </a:xfrm>
        <a:prstGeom prst="rightBrace">
          <a:avLst>
            <a:gd name="adj1" fmla="val 2681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8</xdr:col>
      <xdr:colOff>257175</xdr:colOff>
      <xdr:row>47</xdr:row>
      <xdr:rowOff>76200</xdr:rowOff>
    </xdr:from>
    <xdr:to>
      <xdr:col>9</xdr:col>
      <xdr:colOff>152400</xdr:colOff>
      <xdr:row>49</xdr:row>
      <xdr:rowOff>76200</xdr:rowOff>
    </xdr:to>
    <xdr:sp macro="" textlink="">
      <xdr:nvSpPr>
        <xdr:cNvPr id="32" name="Text Box 51"/>
        <xdr:cNvSpPr txBox="1">
          <a:spLocks noChangeArrowheads="1"/>
        </xdr:cNvSpPr>
      </xdr:nvSpPr>
      <xdr:spPr bwMode="auto">
        <a:xfrm>
          <a:off x="5438775" y="8143875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152400</xdr:colOff>
      <xdr:row>47</xdr:row>
      <xdr:rowOff>152400</xdr:rowOff>
    </xdr:from>
    <xdr:to>
      <xdr:col>9</xdr:col>
      <xdr:colOff>219075</xdr:colOff>
      <xdr:row>50</xdr:row>
      <xdr:rowOff>19050</xdr:rowOff>
    </xdr:to>
    <xdr:sp macro="" textlink="">
      <xdr:nvSpPr>
        <xdr:cNvPr id="33" name="Text Box 52"/>
        <xdr:cNvSpPr txBox="1">
          <a:spLocks noChangeArrowheads="1"/>
        </xdr:cNvSpPr>
      </xdr:nvSpPr>
      <xdr:spPr bwMode="auto">
        <a:xfrm>
          <a:off x="5334000" y="822007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457200</xdr:colOff>
      <xdr:row>49</xdr:row>
      <xdr:rowOff>152400</xdr:rowOff>
    </xdr:from>
    <xdr:to>
      <xdr:col>8</xdr:col>
      <xdr:colOff>533400</xdr:colOff>
      <xdr:row>50</xdr:row>
      <xdr:rowOff>161925</xdr:rowOff>
    </xdr:to>
    <xdr:sp macro="" textlink="">
      <xdr:nvSpPr>
        <xdr:cNvPr id="34" name="Text Box 53"/>
        <xdr:cNvSpPr txBox="1">
          <a:spLocks noChangeArrowheads="1"/>
        </xdr:cNvSpPr>
      </xdr:nvSpPr>
      <xdr:spPr bwMode="auto">
        <a:xfrm>
          <a:off x="5638800" y="8543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438150</xdr:colOff>
      <xdr:row>50</xdr:row>
      <xdr:rowOff>104775</xdr:rowOff>
    </xdr:from>
    <xdr:to>
      <xdr:col>8</xdr:col>
      <xdr:colOff>514350</xdr:colOff>
      <xdr:row>51</xdr:row>
      <xdr:rowOff>114300</xdr:rowOff>
    </xdr:to>
    <xdr:sp macro="" textlink="">
      <xdr:nvSpPr>
        <xdr:cNvPr id="35" name="Text Box 54"/>
        <xdr:cNvSpPr txBox="1">
          <a:spLocks noChangeArrowheads="1"/>
        </xdr:cNvSpPr>
      </xdr:nvSpPr>
      <xdr:spPr bwMode="auto">
        <a:xfrm>
          <a:off x="5619750" y="8658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371475</xdr:colOff>
      <xdr:row>49</xdr:row>
      <xdr:rowOff>142875</xdr:rowOff>
    </xdr:from>
    <xdr:to>
      <xdr:col>8</xdr:col>
      <xdr:colOff>447675</xdr:colOff>
      <xdr:row>50</xdr:row>
      <xdr:rowOff>152400</xdr:rowOff>
    </xdr:to>
    <xdr:sp macro="" textlink="">
      <xdr:nvSpPr>
        <xdr:cNvPr id="36" name="Text Box 59"/>
        <xdr:cNvSpPr txBox="1">
          <a:spLocks noChangeArrowheads="1"/>
        </xdr:cNvSpPr>
      </xdr:nvSpPr>
      <xdr:spPr bwMode="auto">
        <a:xfrm>
          <a:off x="5553075" y="853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371475</xdr:colOff>
      <xdr:row>49</xdr:row>
      <xdr:rowOff>142875</xdr:rowOff>
    </xdr:from>
    <xdr:to>
      <xdr:col>8</xdr:col>
      <xdr:colOff>447675</xdr:colOff>
      <xdr:row>50</xdr:row>
      <xdr:rowOff>152400</xdr:rowOff>
    </xdr:to>
    <xdr:sp macro="" textlink="">
      <xdr:nvSpPr>
        <xdr:cNvPr id="37" name="Text Box 60"/>
        <xdr:cNvSpPr txBox="1">
          <a:spLocks noChangeArrowheads="1"/>
        </xdr:cNvSpPr>
      </xdr:nvSpPr>
      <xdr:spPr bwMode="auto">
        <a:xfrm>
          <a:off x="5553075" y="853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809625</xdr:colOff>
      <xdr:row>43</xdr:row>
      <xdr:rowOff>152400</xdr:rowOff>
    </xdr:from>
    <xdr:to>
      <xdr:col>8</xdr:col>
      <xdr:colOff>76200</xdr:colOff>
      <xdr:row>44</xdr:row>
      <xdr:rowOff>161925</xdr:rowOff>
    </xdr:to>
    <xdr:sp macro="" textlink="">
      <xdr:nvSpPr>
        <xdr:cNvPr id="38" name="Text Box 62"/>
        <xdr:cNvSpPr txBox="1">
          <a:spLocks noChangeArrowheads="1"/>
        </xdr:cNvSpPr>
      </xdr:nvSpPr>
      <xdr:spPr bwMode="auto">
        <a:xfrm>
          <a:off x="4410075" y="753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342900</xdr:colOff>
      <xdr:row>49</xdr:row>
      <xdr:rowOff>47625</xdr:rowOff>
    </xdr:from>
    <xdr:to>
      <xdr:col>8</xdr:col>
      <xdr:colOff>419100</xdr:colOff>
      <xdr:row>50</xdr:row>
      <xdr:rowOff>57150</xdr:rowOff>
    </xdr:to>
    <xdr:sp macro="" textlink="">
      <xdr:nvSpPr>
        <xdr:cNvPr id="39" name="Text Box 63"/>
        <xdr:cNvSpPr txBox="1">
          <a:spLocks noChangeArrowheads="1"/>
        </xdr:cNvSpPr>
      </xdr:nvSpPr>
      <xdr:spPr bwMode="auto">
        <a:xfrm>
          <a:off x="5524500" y="8439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428625</xdr:colOff>
      <xdr:row>47</xdr:row>
      <xdr:rowOff>76200</xdr:rowOff>
    </xdr:from>
    <xdr:to>
      <xdr:col>8</xdr:col>
      <xdr:colOff>1419225</xdr:colOff>
      <xdr:row>49</xdr:row>
      <xdr:rowOff>123825</xdr:rowOff>
    </xdr:to>
    <xdr:sp macro="" textlink="">
      <xdr:nvSpPr>
        <xdr:cNvPr id="40" name="Text Box 64"/>
        <xdr:cNvSpPr txBox="1">
          <a:spLocks noChangeArrowheads="1"/>
        </xdr:cNvSpPr>
      </xdr:nvSpPr>
      <xdr:spPr bwMode="auto">
        <a:xfrm>
          <a:off x="5610225" y="8143875"/>
          <a:ext cx="99060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contribution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threshold</a:t>
          </a:r>
        </a:p>
      </xdr:txBody>
    </xdr:sp>
    <xdr:clientData/>
  </xdr:twoCellAnchor>
  <xdr:twoCellAnchor>
    <xdr:from>
      <xdr:col>8</xdr:col>
      <xdr:colOff>1419225</xdr:colOff>
      <xdr:row>48</xdr:row>
      <xdr:rowOff>104775</xdr:rowOff>
    </xdr:from>
    <xdr:to>
      <xdr:col>9</xdr:col>
      <xdr:colOff>19050</xdr:colOff>
      <xdr:row>48</xdr:row>
      <xdr:rowOff>104775</xdr:rowOff>
    </xdr:to>
    <xdr:cxnSp macro="">
      <xdr:nvCxnSpPr>
        <xdr:cNvPr id="41" name="AutoShape 68"/>
        <xdr:cNvCxnSpPr>
          <a:cxnSpLocks noChangeShapeType="1"/>
          <a:stCxn id="40" idx="3"/>
        </xdr:cNvCxnSpPr>
      </xdr:nvCxnSpPr>
      <xdr:spPr bwMode="auto">
        <a:xfrm>
          <a:off x="6600825" y="8334375"/>
          <a:ext cx="266700" cy="0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628650</xdr:colOff>
      <xdr:row>32</xdr:row>
      <xdr:rowOff>38100</xdr:rowOff>
    </xdr:from>
    <xdr:to>
      <xdr:col>9</xdr:col>
      <xdr:colOff>1047750</xdr:colOff>
      <xdr:row>34</xdr:row>
      <xdr:rowOff>142875</xdr:rowOff>
    </xdr:to>
    <xdr:sp macro="" textlink="">
      <xdr:nvSpPr>
        <xdr:cNvPr id="42" name="AutoShape 70"/>
        <xdr:cNvSpPr>
          <a:spLocks noChangeArrowheads="1"/>
        </xdr:cNvSpPr>
      </xdr:nvSpPr>
      <xdr:spPr bwMode="auto">
        <a:xfrm>
          <a:off x="7477125" y="5553075"/>
          <a:ext cx="419100" cy="428625"/>
        </a:xfrm>
        <a:prstGeom prst="upArrow">
          <a:avLst>
            <a:gd name="adj1" fmla="val 50000"/>
            <a:gd name="adj2" fmla="val 2556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1066800</xdr:colOff>
      <xdr:row>42</xdr:row>
      <xdr:rowOff>114300</xdr:rowOff>
    </xdr:from>
    <xdr:to>
      <xdr:col>10</xdr:col>
      <xdr:colOff>200025</xdr:colOff>
      <xdr:row>43</xdr:row>
      <xdr:rowOff>123825</xdr:rowOff>
    </xdr:to>
    <xdr:sp macro="" textlink="">
      <xdr:nvSpPr>
        <xdr:cNvPr id="43" name="Text Box 73"/>
        <xdr:cNvSpPr txBox="1">
          <a:spLocks noChangeArrowheads="1"/>
        </xdr:cNvSpPr>
      </xdr:nvSpPr>
      <xdr:spPr bwMode="auto">
        <a:xfrm>
          <a:off x="7915275" y="7296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85725</xdr:rowOff>
    </xdr:from>
    <xdr:to>
      <xdr:col>10</xdr:col>
      <xdr:colOff>76200</xdr:colOff>
      <xdr:row>43</xdr:row>
      <xdr:rowOff>95250</xdr:rowOff>
    </xdr:to>
    <xdr:sp macro="" textlink="">
      <xdr:nvSpPr>
        <xdr:cNvPr id="44" name="Text Box 74"/>
        <xdr:cNvSpPr txBox="1">
          <a:spLocks noChangeArrowheads="1"/>
        </xdr:cNvSpPr>
      </xdr:nvSpPr>
      <xdr:spPr bwMode="auto">
        <a:xfrm>
          <a:off x="8477250" y="7267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800100</xdr:colOff>
      <xdr:row>42</xdr:row>
      <xdr:rowOff>57150</xdr:rowOff>
    </xdr:from>
    <xdr:to>
      <xdr:col>11</xdr:col>
      <xdr:colOff>228600</xdr:colOff>
      <xdr:row>43</xdr:row>
      <xdr:rowOff>85725</xdr:rowOff>
    </xdr:to>
    <xdr:sp macro="" textlink="">
      <xdr:nvSpPr>
        <xdr:cNvPr id="45" name="Text Box 75"/>
        <xdr:cNvSpPr txBox="1">
          <a:spLocks noChangeArrowheads="1"/>
        </xdr:cNvSpPr>
      </xdr:nvSpPr>
      <xdr:spPr bwMode="auto">
        <a:xfrm>
          <a:off x="7648575" y="7239000"/>
          <a:ext cx="714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971550</xdr:colOff>
      <xdr:row>42</xdr:row>
      <xdr:rowOff>104775</xdr:rowOff>
    </xdr:from>
    <xdr:to>
      <xdr:col>10</xdr:col>
      <xdr:colOff>200025</xdr:colOff>
      <xdr:row>43</xdr:row>
      <xdr:rowOff>114300</xdr:rowOff>
    </xdr:to>
    <xdr:sp macro="" textlink="">
      <xdr:nvSpPr>
        <xdr:cNvPr id="46" name="Text Box 76"/>
        <xdr:cNvSpPr txBox="1">
          <a:spLocks noChangeArrowheads="1"/>
        </xdr:cNvSpPr>
      </xdr:nvSpPr>
      <xdr:spPr bwMode="auto">
        <a:xfrm>
          <a:off x="7820025" y="7286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57"/>
  <sheetViews>
    <sheetView tabSelected="1" topLeftCell="B39" workbookViewId="0">
      <selection activeCell="D57" sqref="D57"/>
    </sheetView>
  </sheetViews>
  <sheetFormatPr baseColWidth="10" defaultColWidth="8.83203125" defaultRowHeight="14" x14ac:dyDescent="0"/>
  <cols>
    <col min="1" max="1" width="4.33203125" hidden="1" customWidth="1"/>
    <col min="2" max="2" width="6.6640625" style="1" customWidth="1"/>
    <col min="3" max="3" width="1" style="1" hidden="1" customWidth="1"/>
    <col min="4" max="4" width="10" style="1" customWidth="1"/>
    <col min="5" max="5" width="9.83203125" style="1" hidden="1" customWidth="1"/>
    <col min="6" max="6" width="9.33203125" style="1" customWidth="1"/>
    <col min="7" max="7" width="22.5" customWidth="1"/>
    <col min="8" max="8" width="23.6640625" customWidth="1"/>
    <col min="9" max="9" width="25" customWidth="1"/>
    <col min="10" max="10" width="22.5" customWidth="1"/>
    <col min="11" max="11" width="24.33203125" customWidth="1"/>
    <col min="12" max="12" width="24.1640625" customWidth="1"/>
    <col min="13" max="13" width="27.5" customWidth="1"/>
    <col min="14" max="14" width="9.1640625" customWidth="1"/>
    <col min="15" max="15" width="0.1640625" customWidth="1"/>
    <col min="16" max="17" width="9.1640625" customWidth="1"/>
    <col min="249" max="249" width="0" hidden="1" customWidth="1"/>
    <col min="250" max="250" width="8" customWidth="1"/>
    <col min="251" max="251" width="0" hidden="1" customWidth="1"/>
    <col min="252" max="252" width="10.5" customWidth="1"/>
    <col min="253" max="253" width="0" hidden="1" customWidth="1"/>
    <col min="254" max="254" width="10.5" customWidth="1"/>
    <col min="255" max="255" width="25" customWidth="1"/>
    <col min="256" max="256" width="23.6640625" customWidth="1"/>
    <col min="257" max="257" width="25" customWidth="1"/>
    <col min="258" max="258" width="24.5" customWidth="1"/>
    <col min="259" max="259" width="24.33203125" customWidth="1"/>
    <col min="260" max="260" width="24.1640625" customWidth="1"/>
    <col min="261" max="261" width="30.33203125" customWidth="1"/>
    <col min="505" max="505" width="0" hidden="1" customWidth="1"/>
    <col min="506" max="506" width="8" customWidth="1"/>
    <col min="507" max="507" width="0" hidden="1" customWidth="1"/>
    <col min="508" max="508" width="10.5" customWidth="1"/>
    <col min="509" max="509" width="0" hidden="1" customWidth="1"/>
    <col min="510" max="510" width="10.5" customWidth="1"/>
    <col min="511" max="511" width="25" customWidth="1"/>
    <col min="512" max="512" width="23.6640625" customWidth="1"/>
    <col min="513" max="513" width="25" customWidth="1"/>
    <col min="514" max="514" width="24.5" customWidth="1"/>
    <col min="515" max="515" width="24.33203125" customWidth="1"/>
    <col min="516" max="516" width="24.1640625" customWidth="1"/>
    <col min="517" max="517" width="30.33203125" customWidth="1"/>
    <col min="761" max="761" width="0" hidden="1" customWidth="1"/>
    <col min="762" max="762" width="8" customWidth="1"/>
    <col min="763" max="763" width="0" hidden="1" customWidth="1"/>
    <col min="764" max="764" width="10.5" customWidth="1"/>
    <col min="765" max="765" width="0" hidden="1" customWidth="1"/>
    <col min="766" max="766" width="10.5" customWidth="1"/>
    <col min="767" max="767" width="25" customWidth="1"/>
    <col min="768" max="768" width="23.6640625" customWidth="1"/>
    <col min="769" max="769" width="25" customWidth="1"/>
    <col min="770" max="770" width="24.5" customWidth="1"/>
    <col min="771" max="771" width="24.33203125" customWidth="1"/>
    <col min="772" max="772" width="24.1640625" customWidth="1"/>
    <col min="773" max="773" width="30.33203125" customWidth="1"/>
    <col min="1017" max="1017" width="0" hidden="1" customWidth="1"/>
    <col min="1018" max="1018" width="8" customWidth="1"/>
    <col min="1019" max="1019" width="0" hidden="1" customWidth="1"/>
    <col min="1020" max="1020" width="10.5" customWidth="1"/>
    <col min="1021" max="1021" width="0" hidden="1" customWidth="1"/>
    <col min="1022" max="1022" width="10.5" customWidth="1"/>
    <col min="1023" max="1023" width="25" customWidth="1"/>
    <col min="1024" max="1024" width="23.6640625" customWidth="1"/>
    <col min="1025" max="1025" width="25" customWidth="1"/>
    <col min="1026" max="1026" width="24.5" customWidth="1"/>
    <col min="1027" max="1027" width="24.33203125" customWidth="1"/>
    <col min="1028" max="1028" width="24.1640625" customWidth="1"/>
    <col min="1029" max="1029" width="30.33203125" customWidth="1"/>
    <col min="1273" max="1273" width="0" hidden="1" customWidth="1"/>
    <col min="1274" max="1274" width="8" customWidth="1"/>
    <col min="1275" max="1275" width="0" hidden="1" customWidth="1"/>
    <col min="1276" max="1276" width="10.5" customWidth="1"/>
    <col min="1277" max="1277" width="0" hidden="1" customWidth="1"/>
    <col min="1278" max="1278" width="10.5" customWidth="1"/>
    <col min="1279" max="1279" width="25" customWidth="1"/>
    <col min="1280" max="1280" width="23.6640625" customWidth="1"/>
    <col min="1281" max="1281" width="25" customWidth="1"/>
    <col min="1282" max="1282" width="24.5" customWidth="1"/>
    <col min="1283" max="1283" width="24.33203125" customWidth="1"/>
    <col min="1284" max="1284" width="24.1640625" customWidth="1"/>
    <col min="1285" max="1285" width="30.33203125" customWidth="1"/>
    <col min="1529" max="1529" width="0" hidden="1" customWidth="1"/>
    <col min="1530" max="1530" width="8" customWidth="1"/>
    <col min="1531" max="1531" width="0" hidden="1" customWidth="1"/>
    <col min="1532" max="1532" width="10.5" customWidth="1"/>
    <col min="1533" max="1533" width="0" hidden="1" customWidth="1"/>
    <col min="1534" max="1534" width="10.5" customWidth="1"/>
    <col min="1535" max="1535" width="25" customWidth="1"/>
    <col min="1536" max="1536" width="23.6640625" customWidth="1"/>
    <col min="1537" max="1537" width="25" customWidth="1"/>
    <col min="1538" max="1538" width="24.5" customWidth="1"/>
    <col min="1539" max="1539" width="24.33203125" customWidth="1"/>
    <col min="1540" max="1540" width="24.1640625" customWidth="1"/>
    <col min="1541" max="1541" width="30.33203125" customWidth="1"/>
    <col min="1785" max="1785" width="0" hidden="1" customWidth="1"/>
    <col min="1786" max="1786" width="8" customWidth="1"/>
    <col min="1787" max="1787" width="0" hidden="1" customWidth="1"/>
    <col min="1788" max="1788" width="10.5" customWidth="1"/>
    <col min="1789" max="1789" width="0" hidden="1" customWidth="1"/>
    <col min="1790" max="1790" width="10.5" customWidth="1"/>
    <col min="1791" max="1791" width="25" customWidth="1"/>
    <col min="1792" max="1792" width="23.6640625" customWidth="1"/>
    <col min="1793" max="1793" width="25" customWidth="1"/>
    <col min="1794" max="1794" width="24.5" customWidth="1"/>
    <col min="1795" max="1795" width="24.33203125" customWidth="1"/>
    <col min="1796" max="1796" width="24.1640625" customWidth="1"/>
    <col min="1797" max="1797" width="30.33203125" customWidth="1"/>
    <col min="2041" max="2041" width="0" hidden="1" customWidth="1"/>
    <col min="2042" max="2042" width="8" customWidth="1"/>
    <col min="2043" max="2043" width="0" hidden="1" customWidth="1"/>
    <col min="2044" max="2044" width="10.5" customWidth="1"/>
    <col min="2045" max="2045" width="0" hidden="1" customWidth="1"/>
    <col min="2046" max="2046" width="10.5" customWidth="1"/>
    <col min="2047" max="2047" width="25" customWidth="1"/>
    <col min="2048" max="2048" width="23.6640625" customWidth="1"/>
    <col min="2049" max="2049" width="25" customWidth="1"/>
    <col min="2050" max="2050" width="24.5" customWidth="1"/>
    <col min="2051" max="2051" width="24.33203125" customWidth="1"/>
    <col min="2052" max="2052" width="24.1640625" customWidth="1"/>
    <col min="2053" max="2053" width="30.33203125" customWidth="1"/>
    <col min="2297" max="2297" width="0" hidden="1" customWidth="1"/>
    <col min="2298" max="2298" width="8" customWidth="1"/>
    <col min="2299" max="2299" width="0" hidden="1" customWidth="1"/>
    <col min="2300" max="2300" width="10.5" customWidth="1"/>
    <col min="2301" max="2301" width="0" hidden="1" customWidth="1"/>
    <col min="2302" max="2302" width="10.5" customWidth="1"/>
    <col min="2303" max="2303" width="25" customWidth="1"/>
    <col min="2304" max="2304" width="23.6640625" customWidth="1"/>
    <col min="2305" max="2305" width="25" customWidth="1"/>
    <col min="2306" max="2306" width="24.5" customWidth="1"/>
    <col min="2307" max="2307" width="24.33203125" customWidth="1"/>
    <col min="2308" max="2308" width="24.1640625" customWidth="1"/>
    <col min="2309" max="2309" width="30.33203125" customWidth="1"/>
    <col min="2553" max="2553" width="0" hidden="1" customWidth="1"/>
    <col min="2554" max="2554" width="8" customWidth="1"/>
    <col min="2555" max="2555" width="0" hidden="1" customWidth="1"/>
    <col min="2556" max="2556" width="10.5" customWidth="1"/>
    <col min="2557" max="2557" width="0" hidden="1" customWidth="1"/>
    <col min="2558" max="2558" width="10.5" customWidth="1"/>
    <col min="2559" max="2559" width="25" customWidth="1"/>
    <col min="2560" max="2560" width="23.6640625" customWidth="1"/>
    <col min="2561" max="2561" width="25" customWidth="1"/>
    <col min="2562" max="2562" width="24.5" customWidth="1"/>
    <col min="2563" max="2563" width="24.33203125" customWidth="1"/>
    <col min="2564" max="2564" width="24.1640625" customWidth="1"/>
    <col min="2565" max="2565" width="30.33203125" customWidth="1"/>
    <col min="2809" max="2809" width="0" hidden="1" customWidth="1"/>
    <col min="2810" max="2810" width="8" customWidth="1"/>
    <col min="2811" max="2811" width="0" hidden="1" customWidth="1"/>
    <col min="2812" max="2812" width="10.5" customWidth="1"/>
    <col min="2813" max="2813" width="0" hidden="1" customWidth="1"/>
    <col min="2814" max="2814" width="10.5" customWidth="1"/>
    <col min="2815" max="2815" width="25" customWidth="1"/>
    <col min="2816" max="2816" width="23.6640625" customWidth="1"/>
    <col min="2817" max="2817" width="25" customWidth="1"/>
    <col min="2818" max="2818" width="24.5" customWidth="1"/>
    <col min="2819" max="2819" width="24.33203125" customWidth="1"/>
    <col min="2820" max="2820" width="24.1640625" customWidth="1"/>
    <col min="2821" max="2821" width="30.33203125" customWidth="1"/>
    <col min="3065" max="3065" width="0" hidden="1" customWidth="1"/>
    <col min="3066" max="3066" width="8" customWidth="1"/>
    <col min="3067" max="3067" width="0" hidden="1" customWidth="1"/>
    <col min="3068" max="3068" width="10.5" customWidth="1"/>
    <col min="3069" max="3069" width="0" hidden="1" customWidth="1"/>
    <col min="3070" max="3070" width="10.5" customWidth="1"/>
    <col min="3071" max="3071" width="25" customWidth="1"/>
    <col min="3072" max="3072" width="23.6640625" customWidth="1"/>
    <col min="3073" max="3073" width="25" customWidth="1"/>
    <col min="3074" max="3074" width="24.5" customWidth="1"/>
    <col min="3075" max="3075" width="24.33203125" customWidth="1"/>
    <col min="3076" max="3076" width="24.1640625" customWidth="1"/>
    <col min="3077" max="3077" width="30.33203125" customWidth="1"/>
    <col min="3321" max="3321" width="0" hidden="1" customWidth="1"/>
    <col min="3322" max="3322" width="8" customWidth="1"/>
    <col min="3323" max="3323" width="0" hidden="1" customWidth="1"/>
    <col min="3324" max="3324" width="10.5" customWidth="1"/>
    <col min="3325" max="3325" width="0" hidden="1" customWidth="1"/>
    <col min="3326" max="3326" width="10.5" customWidth="1"/>
    <col min="3327" max="3327" width="25" customWidth="1"/>
    <col min="3328" max="3328" width="23.6640625" customWidth="1"/>
    <col min="3329" max="3329" width="25" customWidth="1"/>
    <col min="3330" max="3330" width="24.5" customWidth="1"/>
    <col min="3331" max="3331" width="24.33203125" customWidth="1"/>
    <col min="3332" max="3332" width="24.1640625" customWidth="1"/>
    <col min="3333" max="3333" width="30.33203125" customWidth="1"/>
    <col min="3577" max="3577" width="0" hidden="1" customWidth="1"/>
    <col min="3578" max="3578" width="8" customWidth="1"/>
    <col min="3579" max="3579" width="0" hidden="1" customWidth="1"/>
    <col min="3580" max="3580" width="10.5" customWidth="1"/>
    <col min="3581" max="3581" width="0" hidden="1" customWidth="1"/>
    <col min="3582" max="3582" width="10.5" customWidth="1"/>
    <col min="3583" max="3583" width="25" customWidth="1"/>
    <col min="3584" max="3584" width="23.6640625" customWidth="1"/>
    <col min="3585" max="3585" width="25" customWidth="1"/>
    <col min="3586" max="3586" width="24.5" customWidth="1"/>
    <col min="3587" max="3587" width="24.33203125" customWidth="1"/>
    <col min="3588" max="3588" width="24.1640625" customWidth="1"/>
    <col min="3589" max="3589" width="30.33203125" customWidth="1"/>
    <col min="3833" max="3833" width="0" hidden="1" customWidth="1"/>
    <col min="3834" max="3834" width="8" customWidth="1"/>
    <col min="3835" max="3835" width="0" hidden="1" customWidth="1"/>
    <col min="3836" max="3836" width="10.5" customWidth="1"/>
    <col min="3837" max="3837" width="0" hidden="1" customWidth="1"/>
    <col min="3838" max="3838" width="10.5" customWidth="1"/>
    <col min="3839" max="3839" width="25" customWidth="1"/>
    <col min="3840" max="3840" width="23.6640625" customWidth="1"/>
    <col min="3841" max="3841" width="25" customWidth="1"/>
    <col min="3842" max="3842" width="24.5" customWidth="1"/>
    <col min="3843" max="3843" width="24.33203125" customWidth="1"/>
    <col min="3844" max="3844" width="24.1640625" customWidth="1"/>
    <col min="3845" max="3845" width="30.33203125" customWidth="1"/>
    <col min="4089" max="4089" width="0" hidden="1" customWidth="1"/>
    <col min="4090" max="4090" width="8" customWidth="1"/>
    <col min="4091" max="4091" width="0" hidden="1" customWidth="1"/>
    <col min="4092" max="4092" width="10.5" customWidth="1"/>
    <col min="4093" max="4093" width="0" hidden="1" customWidth="1"/>
    <col min="4094" max="4094" width="10.5" customWidth="1"/>
    <col min="4095" max="4095" width="25" customWidth="1"/>
    <col min="4096" max="4096" width="23.6640625" customWidth="1"/>
    <col min="4097" max="4097" width="25" customWidth="1"/>
    <col min="4098" max="4098" width="24.5" customWidth="1"/>
    <col min="4099" max="4099" width="24.33203125" customWidth="1"/>
    <col min="4100" max="4100" width="24.1640625" customWidth="1"/>
    <col min="4101" max="4101" width="30.33203125" customWidth="1"/>
    <col min="4345" max="4345" width="0" hidden="1" customWidth="1"/>
    <col min="4346" max="4346" width="8" customWidth="1"/>
    <col min="4347" max="4347" width="0" hidden="1" customWidth="1"/>
    <col min="4348" max="4348" width="10.5" customWidth="1"/>
    <col min="4349" max="4349" width="0" hidden="1" customWidth="1"/>
    <col min="4350" max="4350" width="10.5" customWidth="1"/>
    <col min="4351" max="4351" width="25" customWidth="1"/>
    <col min="4352" max="4352" width="23.6640625" customWidth="1"/>
    <col min="4353" max="4353" width="25" customWidth="1"/>
    <col min="4354" max="4354" width="24.5" customWidth="1"/>
    <col min="4355" max="4355" width="24.33203125" customWidth="1"/>
    <col min="4356" max="4356" width="24.1640625" customWidth="1"/>
    <col min="4357" max="4357" width="30.33203125" customWidth="1"/>
    <col min="4601" max="4601" width="0" hidden="1" customWidth="1"/>
    <col min="4602" max="4602" width="8" customWidth="1"/>
    <col min="4603" max="4603" width="0" hidden="1" customWidth="1"/>
    <col min="4604" max="4604" width="10.5" customWidth="1"/>
    <col min="4605" max="4605" width="0" hidden="1" customWidth="1"/>
    <col min="4606" max="4606" width="10.5" customWidth="1"/>
    <col min="4607" max="4607" width="25" customWidth="1"/>
    <col min="4608" max="4608" width="23.6640625" customWidth="1"/>
    <col min="4609" max="4609" width="25" customWidth="1"/>
    <col min="4610" max="4610" width="24.5" customWidth="1"/>
    <col min="4611" max="4611" width="24.33203125" customWidth="1"/>
    <col min="4612" max="4612" width="24.1640625" customWidth="1"/>
    <col min="4613" max="4613" width="30.33203125" customWidth="1"/>
    <col min="4857" max="4857" width="0" hidden="1" customWidth="1"/>
    <col min="4858" max="4858" width="8" customWidth="1"/>
    <col min="4859" max="4859" width="0" hidden="1" customWidth="1"/>
    <col min="4860" max="4860" width="10.5" customWidth="1"/>
    <col min="4861" max="4861" width="0" hidden="1" customWidth="1"/>
    <col min="4862" max="4862" width="10.5" customWidth="1"/>
    <col min="4863" max="4863" width="25" customWidth="1"/>
    <col min="4864" max="4864" width="23.6640625" customWidth="1"/>
    <col min="4865" max="4865" width="25" customWidth="1"/>
    <col min="4866" max="4866" width="24.5" customWidth="1"/>
    <col min="4867" max="4867" width="24.33203125" customWidth="1"/>
    <col min="4868" max="4868" width="24.1640625" customWidth="1"/>
    <col min="4869" max="4869" width="30.33203125" customWidth="1"/>
    <col min="5113" max="5113" width="0" hidden="1" customWidth="1"/>
    <col min="5114" max="5114" width="8" customWidth="1"/>
    <col min="5115" max="5115" width="0" hidden="1" customWidth="1"/>
    <col min="5116" max="5116" width="10.5" customWidth="1"/>
    <col min="5117" max="5117" width="0" hidden="1" customWidth="1"/>
    <col min="5118" max="5118" width="10.5" customWidth="1"/>
    <col min="5119" max="5119" width="25" customWidth="1"/>
    <col min="5120" max="5120" width="23.6640625" customWidth="1"/>
    <col min="5121" max="5121" width="25" customWidth="1"/>
    <col min="5122" max="5122" width="24.5" customWidth="1"/>
    <col min="5123" max="5123" width="24.33203125" customWidth="1"/>
    <col min="5124" max="5124" width="24.1640625" customWidth="1"/>
    <col min="5125" max="5125" width="30.33203125" customWidth="1"/>
    <col min="5369" max="5369" width="0" hidden="1" customWidth="1"/>
    <col min="5370" max="5370" width="8" customWidth="1"/>
    <col min="5371" max="5371" width="0" hidden="1" customWidth="1"/>
    <col min="5372" max="5372" width="10.5" customWidth="1"/>
    <col min="5373" max="5373" width="0" hidden="1" customWidth="1"/>
    <col min="5374" max="5374" width="10.5" customWidth="1"/>
    <col min="5375" max="5375" width="25" customWidth="1"/>
    <col min="5376" max="5376" width="23.6640625" customWidth="1"/>
    <col min="5377" max="5377" width="25" customWidth="1"/>
    <col min="5378" max="5378" width="24.5" customWidth="1"/>
    <col min="5379" max="5379" width="24.33203125" customWidth="1"/>
    <col min="5380" max="5380" width="24.1640625" customWidth="1"/>
    <col min="5381" max="5381" width="30.33203125" customWidth="1"/>
    <col min="5625" max="5625" width="0" hidden="1" customWidth="1"/>
    <col min="5626" max="5626" width="8" customWidth="1"/>
    <col min="5627" max="5627" width="0" hidden="1" customWidth="1"/>
    <col min="5628" max="5628" width="10.5" customWidth="1"/>
    <col min="5629" max="5629" width="0" hidden="1" customWidth="1"/>
    <col min="5630" max="5630" width="10.5" customWidth="1"/>
    <col min="5631" max="5631" width="25" customWidth="1"/>
    <col min="5632" max="5632" width="23.6640625" customWidth="1"/>
    <col min="5633" max="5633" width="25" customWidth="1"/>
    <col min="5634" max="5634" width="24.5" customWidth="1"/>
    <col min="5635" max="5635" width="24.33203125" customWidth="1"/>
    <col min="5636" max="5636" width="24.1640625" customWidth="1"/>
    <col min="5637" max="5637" width="30.33203125" customWidth="1"/>
    <col min="5881" max="5881" width="0" hidden="1" customWidth="1"/>
    <col min="5882" max="5882" width="8" customWidth="1"/>
    <col min="5883" max="5883" width="0" hidden="1" customWidth="1"/>
    <col min="5884" max="5884" width="10.5" customWidth="1"/>
    <col min="5885" max="5885" width="0" hidden="1" customWidth="1"/>
    <col min="5886" max="5886" width="10.5" customWidth="1"/>
    <col min="5887" max="5887" width="25" customWidth="1"/>
    <col min="5888" max="5888" width="23.6640625" customWidth="1"/>
    <col min="5889" max="5889" width="25" customWidth="1"/>
    <col min="5890" max="5890" width="24.5" customWidth="1"/>
    <col min="5891" max="5891" width="24.33203125" customWidth="1"/>
    <col min="5892" max="5892" width="24.1640625" customWidth="1"/>
    <col min="5893" max="5893" width="30.33203125" customWidth="1"/>
    <col min="6137" max="6137" width="0" hidden="1" customWidth="1"/>
    <col min="6138" max="6138" width="8" customWidth="1"/>
    <col min="6139" max="6139" width="0" hidden="1" customWidth="1"/>
    <col min="6140" max="6140" width="10.5" customWidth="1"/>
    <col min="6141" max="6141" width="0" hidden="1" customWidth="1"/>
    <col min="6142" max="6142" width="10.5" customWidth="1"/>
    <col min="6143" max="6143" width="25" customWidth="1"/>
    <col min="6144" max="6144" width="23.6640625" customWidth="1"/>
    <col min="6145" max="6145" width="25" customWidth="1"/>
    <col min="6146" max="6146" width="24.5" customWidth="1"/>
    <col min="6147" max="6147" width="24.33203125" customWidth="1"/>
    <col min="6148" max="6148" width="24.1640625" customWidth="1"/>
    <col min="6149" max="6149" width="30.33203125" customWidth="1"/>
    <col min="6393" max="6393" width="0" hidden="1" customWidth="1"/>
    <col min="6394" max="6394" width="8" customWidth="1"/>
    <col min="6395" max="6395" width="0" hidden="1" customWidth="1"/>
    <col min="6396" max="6396" width="10.5" customWidth="1"/>
    <col min="6397" max="6397" width="0" hidden="1" customWidth="1"/>
    <col min="6398" max="6398" width="10.5" customWidth="1"/>
    <col min="6399" max="6399" width="25" customWidth="1"/>
    <col min="6400" max="6400" width="23.6640625" customWidth="1"/>
    <col min="6401" max="6401" width="25" customWidth="1"/>
    <col min="6402" max="6402" width="24.5" customWidth="1"/>
    <col min="6403" max="6403" width="24.33203125" customWidth="1"/>
    <col min="6404" max="6404" width="24.1640625" customWidth="1"/>
    <col min="6405" max="6405" width="30.33203125" customWidth="1"/>
    <col min="6649" max="6649" width="0" hidden="1" customWidth="1"/>
    <col min="6650" max="6650" width="8" customWidth="1"/>
    <col min="6651" max="6651" width="0" hidden="1" customWidth="1"/>
    <col min="6652" max="6652" width="10.5" customWidth="1"/>
    <col min="6653" max="6653" width="0" hidden="1" customWidth="1"/>
    <col min="6654" max="6654" width="10.5" customWidth="1"/>
    <col min="6655" max="6655" width="25" customWidth="1"/>
    <col min="6656" max="6656" width="23.6640625" customWidth="1"/>
    <col min="6657" max="6657" width="25" customWidth="1"/>
    <col min="6658" max="6658" width="24.5" customWidth="1"/>
    <col min="6659" max="6659" width="24.33203125" customWidth="1"/>
    <col min="6660" max="6660" width="24.1640625" customWidth="1"/>
    <col min="6661" max="6661" width="30.33203125" customWidth="1"/>
    <col min="6905" max="6905" width="0" hidden="1" customWidth="1"/>
    <col min="6906" max="6906" width="8" customWidth="1"/>
    <col min="6907" max="6907" width="0" hidden="1" customWidth="1"/>
    <col min="6908" max="6908" width="10.5" customWidth="1"/>
    <col min="6909" max="6909" width="0" hidden="1" customWidth="1"/>
    <col min="6910" max="6910" width="10.5" customWidth="1"/>
    <col min="6911" max="6911" width="25" customWidth="1"/>
    <col min="6912" max="6912" width="23.6640625" customWidth="1"/>
    <col min="6913" max="6913" width="25" customWidth="1"/>
    <col min="6914" max="6914" width="24.5" customWidth="1"/>
    <col min="6915" max="6915" width="24.33203125" customWidth="1"/>
    <col min="6916" max="6916" width="24.1640625" customWidth="1"/>
    <col min="6917" max="6917" width="30.33203125" customWidth="1"/>
    <col min="7161" max="7161" width="0" hidden="1" customWidth="1"/>
    <col min="7162" max="7162" width="8" customWidth="1"/>
    <col min="7163" max="7163" width="0" hidden="1" customWidth="1"/>
    <col min="7164" max="7164" width="10.5" customWidth="1"/>
    <col min="7165" max="7165" width="0" hidden="1" customWidth="1"/>
    <col min="7166" max="7166" width="10.5" customWidth="1"/>
    <col min="7167" max="7167" width="25" customWidth="1"/>
    <col min="7168" max="7168" width="23.6640625" customWidth="1"/>
    <col min="7169" max="7169" width="25" customWidth="1"/>
    <col min="7170" max="7170" width="24.5" customWidth="1"/>
    <col min="7171" max="7171" width="24.33203125" customWidth="1"/>
    <col min="7172" max="7172" width="24.1640625" customWidth="1"/>
    <col min="7173" max="7173" width="30.33203125" customWidth="1"/>
    <col min="7417" max="7417" width="0" hidden="1" customWidth="1"/>
    <col min="7418" max="7418" width="8" customWidth="1"/>
    <col min="7419" max="7419" width="0" hidden="1" customWidth="1"/>
    <col min="7420" max="7420" width="10.5" customWidth="1"/>
    <col min="7421" max="7421" width="0" hidden="1" customWidth="1"/>
    <col min="7422" max="7422" width="10.5" customWidth="1"/>
    <col min="7423" max="7423" width="25" customWidth="1"/>
    <col min="7424" max="7424" width="23.6640625" customWidth="1"/>
    <col min="7425" max="7425" width="25" customWidth="1"/>
    <col min="7426" max="7426" width="24.5" customWidth="1"/>
    <col min="7427" max="7427" width="24.33203125" customWidth="1"/>
    <col min="7428" max="7428" width="24.1640625" customWidth="1"/>
    <col min="7429" max="7429" width="30.33203125" customWidth="1"/>
    <col min="7673" max="7673" width="0" hidden="1" customWidth="1"/>
    <col min="7674" max="7674" width="8" customWidth="1"/>
    <col min="7675" max="7675" width="0" hidden="1" customWidth="1"/>
    <col min="7676" max="7676" width="10.5" customWidth="1"/>
    <col min="7677" max="7677" width="0" hidden="1" customWidth="1"/>
    <col min="7678" max="7678" width="10.5" customWidth="1"/>
    <col min="7679" max="7679" width="25" customWidth="1"/>
    <col min="7680" max="7680" width="23.6640625" customWidth="1"/>
    <col min="7681" max="7681" width="25" customWidth="1"/>
    <col min="7682" max="7682" width="24.5" customWidth="1"/>
    <col min="7683" max="7683" width="24.33203125" customWidth="1"/>
    <col min="7684" max="7684" width="24.1640625" customWidth="1"/>
    <col min="7685" max="7685" width="30.33203125" customWidth="1"/>
    <col min="7929" max="7929" width="0" hidden="1" customWidth="1"/>
    <col min="7930" max="7930" width="8" customWidth="1"/>
    <col min="7931" max="7931" width="0" hidden="1" customWidth="1"/>
    <col min="7932" max="7932" width="10.5" customWidth="1"/>
    <col min="7933" max="7933" width="0" hidden="1" customWidth="1"/>
    <col min="7934" max="7934" width="10.5" customWidth="1"/>
    <col min="7935" max="7935" width="25" customWidth="1"/>
    <col min="7936" max="7936" width="23.6640625" customWidth="1"/>
    <col min="7937" max="7937" width="25" customWidth="1"/>
    <col min="7938" max="7938" width="24.5" customWidth="1"/>
    <col min="7939" max="7939" width="24.33203125" customWidth="1"/>
    <col min="7940" max="7940" width="24.1640625" customWidth="1"/>
    <col min="7941" max="7941" width="30.33203125" customWidth="1"/>
    <col min="8185" max="8185" width="0" hidden="1" customWidth="1"/>
    <col min="8186" max="8186" width="8" customWidth="1"/>
    <col min="8187" max="8187" width="0" hidden="1" customWidth="1"/>
    <col min="8188" max="8188" width="10.5" customWidth="1"/>
    <col min="8189" max="8189" width="0" hidden="1" customWidth="1"/>
    <col min="8190" max="8190" width="10.5" customWidth="1"/>
    <col min="8191" max="8191" width="25" customWidth="1"/>
    <col min="8192" max="8192" width="23.6640625" customWidth="1"/>
    <col min="8193" max="8193" width="25" customWidth="1"/>
    <col min="8194" max="8194" width="24.5" customWidth="1"/>
    <col min="8195" max="8195" width="24.33203125" customWidth="1"/>
    <col min="8196" max="8196" width="24.1640625" customWidth="1"/>
    <col min="8197" max="8197" width="30.33203125" customWidth="1"/>
    <col min="8441" max="8441" width="0" hidden="1" customWidth="1"/>
    <col min="8442" max="8442" width="8" customWidth="1"/>
    <col min="8443" max="8443" width="0" hidden="1" customWidth="1"/>
    <col min="8444" max="8444" width="10.5" customWidth="1"/>
    <col min="8445" max="8445" width="0" hidden="1" customWidth="1"/>
    <col min="8446" max="8446" width="10.5" customWidth="1"/>
    <col min="8447" max="8447" width="25" customWidth="1"/>
    <col min="8448" max="8448" width="23.6640625" customWidth="1"/>
    <col min="8449" max="8449" width="25" customWidth="1"/>
    <col min="8450" max="8450" width="24.5" customWidth="1"/>
    <col min="8451" max="8451" width="24.33203125" customWidth="1"/>
    <col min="8452" max="8452" width="24.1640625" customWidth="1"/>
    <col min="8453" max="8453" width="30.33203125" customWidth="1"/>
    <col min="8697" max="8697" width="0" hidden="1" customWidth="1"/>
    <col min="8698" max="8698" width="8" customWidth="1"/>
    <col min="8699" max="8699" width="0" hidden="1" customWidth="1"/>
    <col min="8700" max="8700" width="10.5" customWidth="1"/>
    <col min="8701" max="8701" width="0" hidden="1" customWidth="1"/>
    <col min="8702" max="8702" width="10.5" customWidth="1"/>
    <col min="8703" max="8703" width="25" customWidth="1"/>
    <col min="8704" max="8704" width="23.6640625" customWidth="1"/>
    <col min="8705" max="8705" width="25" customWidth="1"/>
    <col min="8706" max="8706" width="24.5" customWidth="1"/>
    <col min="8707" max="8707" width="24.33203125" customWidth="1"/>
    <col min="8708" max="8708" width="24.1640625" customWidth="1"/>
    <col min="8709" max="8709" width="30.33203125" customWidth="1"/>
    <col min="8953" max="8953" width="0" hidden="1" customWidth="1"/>
    <col min="8954" max="8954" width="8" customWidth="1"/>
    <col min="8955" max="8955" width="0" hidden="1" customWidth="1"/>
    <col min="8956" max="8956" width="10.5" customWidth="1"/>
    <col min="8957" max="8957" width="0" hidden="1" customWidth="1"/>
    <col min="8958" max="8958" width="10.5" customWidth="1"/>
    <col min="8959" max="8959" width="25" customWidth="1"/>
    <col min="8960" max="8960" width="23.6640625" customWidth="1"/>
    <col min="8961" max="8961" width="25" customWidth="1"/>
    <col min="8962" max="8962" width="24.5" customWidth="1"/>
    <col min="8963" max="8963" width="24.33203125" customWidth="1"/>
    <col min="8964" max="8964" width="24.1640625" customWidth="1"/>
    <col min="8965" max="8965" width="30.33203125" customWidth="1"/>
    <col min="9209" max="9209" width="0" hidden="1" customWidth="1"/>
    <col min="9210" max="9210" width="8" customWidth="1"/>
    <col min="9211" max="9211" width="0" hidden="1" customWidth="1"/>
    <col min="9212" max="9212" width="10.5" customWidth="1"/>
    <col min="9213" max="9213" width="0" hidden="1" customWidth="1"/>
    <col min="9214" max="9214" width="10.5" customWidth="1"/>
    <col min="9215" max="9215" width="25" customWidth="1"/>
    <col min="9216" max="9216" width="23.6640625" customWidth="1"/>
    <col min="9217" max="9217" width="25" customWidth="1"/>
    <col min="9218" max="9218" width="24.5" customWidth="1"/>
    <col min="9219" max="9219" width="24.33203125" customWidth="1"/>
    <col min="9220" max="9220" width="24.1640625" customWidth="1"/>
    <col min="9221" max="9221" width="30.33203125" customWidth="1"/>
    <col min="9465" max="9465" width="0" hidden="1" customWidth="1"/>
    <col min="9466" max="9466" width="8" customWidth="1"/>
    <col min="9467" max="9467" width="0" hidden="1" customWidth="1"/>
    <col min="9468" max="9468" width="10.5" customWidth="1"/>
    <col min="9469" max="9469" width="0" hidden="1" customWidth="1"/>
    <col min="9470" max="9470" width="10.5" customWidth="1"/>
    <col min="9471" max="9471" width="25" customWidth="1"/>
    <col min="9472" max="9472" width="23.6640625" customWidth="1"/>
    <col min="9473" max="9473" width="25" customWidth="1"/>
    <col min="9474" max="9474" width="24.5" customWidth="1"/>
    <col min="9475" max="9475" width="24.33203125" customWidth="1"/>
    <col min="9476" max="9476" width="24.1640625" customWidth="1"/>
    <col min="9477" max="9477" width="30.33203125" customWidth="1"/>
    <col min="9721" max="9721" width="0" hidden="1" customWidth="1"/>
    <col min="9722" max="9722" width="8" customWidth="1"/>
    <col min="9723" max="9723" width="0" hidden="1" customWidth="1"/>
    <col min="9724" max="9724" width="10.5" customWidth="1"/>
    <col min="9725" max="9725" width="0" hidden="1" customWidth="1"/>
    <col min="9726" max="9726" width="10.5" customWidth="1"/>
    <col min="9727" max="9727" width="25" customWidth="1"/>
    <col min="9728" max="9728" width="23.6640625" customWidth="1"/>
    <col min="9729" max="9729" width="25" customWidth="1"/>
    <col min="9730" max="9730" width="24.5" customWidth="1"/>
    <col min="9731" max="9731" width="24.33203125" customWidth="1"/>
    <col min="9732" max="9732" width="24.1640625" customWidth="1"/>
    <col min="9733" max="9733" width="30.33203125" customWidth="1"/>
    <col min="9977" max="9977" width="0" hidden="1" customWidth="1"/>
    <col min="9978" max="9978" width="8" customWidth="1"/>
    <col min="9979" max="9979" width="0" hidden="1" customWidth="1"/>
    <col min="9980" max="9980" width="10.5" customWidth="1"/>
    <col min="9981" max="9981" width="0" hidden="1" customWidth="1"/>
    <col min="9982" max="9982" width="10.5" customWidth="1"/>
    <col min="9983" max="9983" width="25" customWidth="1"/>
    <col min="9984" max="9984" width="23.6640625" customWidth="1"/>
    <col min="9985" max="9985" width="25" customWidth="1"/>
    <col min="9986" max="9986" width="24.5" customWidth="1"/>
    <col min="9987" max="9987" width="24.33203125" customWidth="1"/>
    <col min="9988" max="9988" width="24.1640625" customWidth="1"/>
    <col min="9989" max="9989" width="30.33203125" customWidth="1"/>
    <col min="10233" max="10233" width="0" hidden="1" customWidth="1"/>
    <col min="10234" max="10234" width="8" customWidth="1"/>
    <col min="10235" max="10235" width="0" hidden="1" customWidth="1"/>
    <col min="10236" max="10236" width="10.5" customWidth="1"/>
    <col min="10237" max="10237" width="0" hidden="1" customWidth="1"/>
    <col min="10238" max="10238" width="10.5" customWidth="1"/>
    <col min="10239" max="10239" width="25" customWidth="1"/>
    <col min="10240" max="10240" width="23.6640625" customWidth="1"/>
    <col min="10241" max="10241" width="25" customWidth="1"/>
    <col min="10242" max="10242" width="24.5" customWidth="1"/>
    <col min="10243" max="10243" width="24.33203125" customWidth="1"/>
    <col min="10244" max="10244" width="24.1640625" customWidth="1"/>
    <col min="10245" max="10245" width="30.33203125" customWidth="1"/>
    <col min="10489" max="10489" width="0" hidden="1" customWidth="1"/>
    <col min="10490" max="10490" width="8" customWidth="1"/>
    <col min="10491" max="10491" width="0" hidden="1" customWidth="1"/>
    <col min="10492" max="10492" width="10.5" customWidth="1"/>
    <col min="10493" max="10493" width="0" hidden="1" customWidth="1"/>
    <col min="10494" max="10494" width="10.5" customWidth="1"/>
    <col min="10495" max="10495" width="25" customWidth="1"/>
    <col min="10496" max="10496" width="23.6640625" customWidth="1"/>
    <col min="10497" max="10497" width="25" customWidth="1"/>
    <col min="10498" max="10498" width="24.5" customWidth="1"/>
    <col min="10499" max="10499" width="24.33203125" customWidth="1"/>
    <col min="10500" max="10500" width="24.1640625" customWidth="1"/>
    <col min="10501" max="10501" width="30.33203125" customWidth="1"/>
    <col min="10745" max="10745" width="0" hidden="1" customWidth="1"/>
    <col min="10746" max="10746" width="8" customWidth="1"/>
    <col min="10747" max="10747" width="0" hidden="1" customWidth="1"/>
    <col min="10748" max="10748" width="10.5" customWidth="1"/>
    <col min="10749" max="10749" width="0" hidden="1" customWidth="1"/>
    <col min="10750" max="10750" width="10.5" customWidth="1"/>
    <col min="10751" max="10751" width="25" customWidth="1"/>
    <col min="10752" max="10752" width="23.6640625" customWidth="1"/>
    <col min="10753" max="10753" width="25" customWidth="1"/>
    <col min="10754" max="10754" width="24.5" customWidth="1"/>
    <col min="10755" max="10755" width="24.33203125" customWidth="1"/>
    <col min="10756" max="10756" width="24.1640625" customWidth="1"/>
    <col min="10757" max="10757" width="30.33203125" customWidth="1"/>
    <col min="11001" max="11001" width="0" hidden="1" customWidth="1"/>
    <col min="11002" max="11002" width="8" customWidth="1"/>
    <col min="11003" max="11003" width="0" hidden="1" customWidth="1"/>
    <col min="11004" max="11004" width="10.5" customWidth="1"/>
    <col min="11005" max="11005" width="0" hidden="1" customWidth="1"/>
    <col min="11006" max="11006" width="10.5" customWidth="1"/>
    <col min="11007" max="11007" width="25" customWidth="1"/>
    <col min="11008" max="11008" width="23.6640625" customWidth="1"/>
    <col min="11009" max="11009" width="25" customWidth="1"/>
    <col min="11010" max="11010" width="24.5" customWidth="1"/>
    <col min="11011" max="11011" width="24.33203125" customWidth="1"/>
    <col min="11012" max="11012" width="24.1640625" customWidth="1"/>
    <col min="11013" max="11013" width="30.33203125" customWidth="1"/>
    <col min="11257" max="11257" width="0" hidden="1" customWidth="1"/>
    <col min="11258" max="11258" width="8" customWidth="1"/>
    <col min="11259" max="11259" width="0" hidden="1" customWidth="1"/>
    <col min="11260" max="11260" width="10.5" customWidth="1"/>
    <col min="11261" max="11261" width="0" hidden="1" customWidth="1"/>
    <col min="11262" max="11262" width="10.5" customWidth="1"/>
    <col min="11263" max="11263" width="25" customWidth="1"/>
    <col min="11264" max="11264" width="23.6640625" customWidth="1"/>
    <col min="11265" max="11265" width="25" customWidth="1"/>
    <col min="11266" max="11266" width="24.5" customWidth="1"/>
    <col min="11267" max="11267" width="24.33203125" customWidth="1"/>
    <col min="11268" max="11268" width="24.1640625" customWidth="1"/>
    <col min="11269" max="11269" width="30.33203125" customWidth="1"/>
    <col min="11513" max="11513" width="0" hidden="1" customWidth="1"/>
    <col min="11514" max="11514" width="8" customWidth="1"/>
    <col min="11515" max="11515" width="0" hidden="1" customWidth="1"/>
    <col min="11516" max="11516" width="10.5" customWidth="1"/>
    <col min="11517" max="11517" width="0" hidden="1" customWidth="1"/>
    <col min="11518" max="11518" width="10.5" customWidth="1"/>
    <col min="11519" max="11519" width="25" customWidth="1"/>
    <col min="11520" max="11520" width="23.6640625" customWidth="1"/>
    <col min="11521" max="11521" width="25" customWidth="1"/>
    <col min="11522" max="11522" width="24.5" customWidth="1"/>
    <col min="11523" max="11523" width="24.33203125" customWidth="1"/>
    <col min="11524" max="11524" width="24.1640625" customWidth="1"/>
    <col min="11525" max="11525" width="30.33203125" customWidth="1"/>
    <col min="11769" max="11769" width="0" hidden="1" customWidth="1"/>
    <col min="11770" max="11770" width="8" customWidth="1"/>
    <col min="11771" max="11771" width="0" hidden="1" customWidth="1"/>
    <col min="11772" max="11772" width="10.5" customWidth="1"/>
    <col min="11773" max="11773" width="0" hidden="1" customWidth="1"/>
    <col min="11774" max="11774" width="10.5" customWidth="1"/>
    <col min="11775" max="11775" width="25" customWidth="1"/>
    <col min="11776" max="11776" width="23.6640625" customWidth="1"/>
    <col min="11777" max="11777" width="25" customWidth="1"/>
    <col min="11778" max="11778" width="24.5" customWidth="1"/>
    <col min="11779" max="11779" width="24.33203125" customWidth="1"/>
    <col min="11780" max="11780" width="24.1640625" customWidth="1"/>
    <col min="11781" max="11781" width="30.33203125" customWidth="1"/>
    <col min="12025" max="12025" width="0" hidden="1" customWidth="1"/>
    <col min="12026" max="12026" width="8" customWidth="1"/>
    <col min="12027" max="12027" width="0" hidden="1" customWidth="1"/>
    <col min="12028" max="12028" width="10.5" customWidth="1"/>
    <col min="12029" max="12029" width="0" hidden="1" customWidth="1"/>
    <col min="12030" max="12030" width="10.5" customWidth="1"/>
    <col min="12031" max="12031" width="25" customWidth="1"/>
    <col min="12032" max="12032" width="23.6640625" customWidth="1"/>
    <col min="12033" max="12033" width="25" customWidth="1"/>
    <col min="12034" max="12034" width="24.5" customWidth="1"/>
    <col min="12035" max="12035" width="24.33203125" customWidth="1"/>
    <col min="12036" max="12036" width="24.1640625" customWidth="1"/>
    <col min="12037" max="12037" width="30.33203125" customWidth="1"/>
    <col min="12281" max="12281" width="0" hidden="1" customWidth="1"/>
    <col min="12282" max="12282" width="8" customWidth="1"/>
    <col min="12283" max="12283" width="0" hidden="1" customWidth="1"/>
    <col min="12284" max="12284" width="10.5" customWidth="1"/>
    <col min="12285" max="12285" width="0" hidden="1" customWidth="1"/>
    <col min="12286" max="12286" width="10.5" customWidth="1"/>
    <col min="12287" max="12287" width="25" customWidth="1"/>
    <col min="12288" max="12288" width="23.6640625" customWidth="1"/>
    <col min="12289" max="12289" width="25" customWidth="1"/>
    <col min="12290" max="12290" width="24.5" customWidth="1"/>
    <col min="12291" max="12291" width="24.33203125" customWidth="1"/>
    <col min="12292" max="12292" width="24.1640625" customWidth="1"/>
    <col min="12293" max="12293" width="30.33203125" customWidth="1"/>
    <col min="12537" max="12537" width="0" hidden="1" customWidth="1"/>
    <col min="12538" max="12538" width="8" customWidth="1"/>
    <col min="12539" max="12539" width="0" hidden="1" customWidth="1"/>
    <col min="12540" max="12540" width="10.5" customWidth="1"/>
    <col min="12541" max="12541" width="0" hidden="1" customWidth="1"/>
    <col min="12542" max="12542" width="10.5" customWidth="1"/>
    <col min="12543" max="12543" width="25" customWidth="1"/>
    <col min="12544" max="12544" width="23.6640625" customWidth="1"/>
    <col min="12545" max="12545" width="25" customWidth="1"/>
    <col min="12546" max="12546" width="24.5" customWidth="1"/>
    <col min="12547" max="12547" width="24.33203125" customWidth="1"/>
    <col min="12548" max="12548" width="24.1640625" customWidth="1"/>
    <col min="12549" max="12549" width="30.33203125" customWidth="1"/>
    <col min="12793" max="12793" width="0" hidden="1" customWidth="1"/>
    <col min="12794" max="12794" width="8" customWidth="1"/>
    <col min="12795" max="12795" width="0" hidden="1" customWidth="1"/>
    <col min="12796" max="12796" width="10.5" customWidth="1"/>
    <col min="12797" max="12797" width="0" hidden="1" customWidth="1"/>
    <col min="12798" max="12798" width="10.5" customWidth="1"/>
    <col min="12799" max="12799" width="25" customWidth="1"/>
    <col min="12800" max="12800" width="23.6640625" customWidth="1"/>
    <col min="12801" max="12801" width="25" customWidth="1"/>
    <col min="12802" max="12802" width="24.5" customWidth="1"/>
    <col min="12803" max="12803" width="24.33203125" customWidth="1"/>
    <col min="12804" max="12804" width="24.1640625" customWidth="1"/>
    <col min="12805" max="12805" width="30.33203125" customWidth="1"/>
    <col min="13049" max="13049" width="0" hidden="1" customWidth="1"/>
    <col min="13050" max="13050" width="8" customWidth="1"/>
    <col min="13051" max="13051" width="0" hidden="1" customWidth="1"/>
    <col min="13052" max="13052" width="10.5" customWidth="1"/>
    <col min="13053" max="13053" width="0" hidden="1" customWidth="1"/>
    <col min="13054" max="13054" width="10.5" customWidth="1"/>
    <col min="13055" max="13055" width="25" customWidth="1"/>
    <col min="13056" max="13056" width="23.6640625" customWidth="1"/>
    <col min="13057" max="13057" width="25" customWidth="1"/>
    <col min="13058" max="13058" width="24.5" customWidth="1"/>
    <col min="13059" max="13059" width="24.33203125" customWidth="1"/>
    <col min="13060" max="13060" width="24.1640625" customWidth="1"/>
    <col min="13061" max="13061" width="30.33203125" customWidth="1"/>
    <col min="13305" max="13305" width="0" hidden="1" customWidth="1"/>
    <col min="13306" max="13306" width="8" customWidth="1"/>
    <col min="13307" max="13307" width="0" hidden="1" customWidth="1"/>
    <col min="13308" max="13308" width="10.5" customWidth="1"/>
    <col min="13309" max="13309" width="0" hidden="1" customWidth="1"/>
    <col min="13310" max="13310" width="10.5" customWidth="1"/>
    <col min="13311" max="13311" width="25" customWidth="1"/>
    <col min="13312" max="13312" width="23.6640625" customWidth="1"/>
    <col min="13313" max="13313" width="25" customWidth="1"/>
    <col min="13314" max="13314" width="24.5" customWidth="1"/>
    <col min="13315" max="13315" width="24.33203125" customWidth="1"/>
    <col min="13316" max="13316" width="24.1640625" customWidth="1"/>
    <col min="13317" max="13317" width="30.33203125" customWidth="1"/>
    <col min="13561" max="13561" width="0" hidden="1" customWidth="1"/>
    <col min="13562" max="13562" width="8" customWidth="1"/>
    <col min="13563" max="13563" width="0" hidden="1" customWidth="1"/>
    <col min="13564" max="13564" width="10.5" customWidth="1"/>
    <col min="13565" max="13565" width="0" hidden="1" customWidth="1"/>
    <col min="13566" max="13566" width="10.5" customWidth="1"/>
    <col min="13567" max="13567" width="25" customWidth="1"/>
    <col min="13568" max="13568" width="23.6640625" customWidth="1"/>
    <col min="13569" max="13569" width="25" customWidth="1"/>
    <col min="13570" max="13570" width="24.5" customWidth="1"/>
    <col min="13571" max="13571" width="24.33203125" customWidth="1"/>
    <col min="13572" max="13572" width="24.1640625" customWidth="1"/>
    <col min="13573" max="13573" width="30.33203125" customWidth="1"/>
    <col min="13817" max="13817" width="0" hidden="1" customWidth="1"/>
    <col min="13818" max="13818" width="8" customWidth="1"/>
    <col min="13819" max="13819" width="0" hidden="1" customWidth="1"/>
    <col min="13820" max="13820" width="10.5" customWidth="1"/>
    <col min="13821" max="13821" width="0" hidden="1" customWidth="1"/>
    <col min="13822" max="13822" width="10.5" customWidth="1"/>
    <col min="13823" max="13823" width="25" customWidth="1"/>
    <col min="13824" max="13824" width="23.6640625" customWidth="1"/>
    <col min="13825" max="13825" width="25" customWidth="1"/>
    <col min="13826" max="13826" width="24.5" customWidth="1"/>
    <col min="13827" max="13827" width="24.33203125" customWidth="1"/>
    <col min="13828" max="13828" width="24.1640625" customWidth="1"/>
    <col min="13829" max="13829" width="30.33203125" customWidth="1"/>
    <col min="14073" max="14073" width="0" hidden="1" customWidth="1"/>
    <col min="14074" max="14074" width="8" customWidth="1"/>
    <col min="14075" max="14075" width="0" hidden="1" customWidth="1"/>
    <col min="14076" max="14076" width="10.5" customWidth="1"/>
    <col min="14077" max="14077" width="0" hidden="1" customWidth="1"/>
    <col min="14078" max="14078" width="10.5" customWidth="1"/>
    <col min="14079" max="14079" width="25" customWidth="1"/>
    <col min="14080" max="14080" width="23.6640625" customWidth="1"/>
    <col min="14081" max="14081" width="25" customWidth="1"/>
    <col min="14082" max="14082" width="24.5" customWidth="1"/>
    <col min="14083" max="14083" width="24.33203125" customWidth="1"/>
    <col min="14084" max="14084" width="24.1640625" customWidth="1"/>
    <col min="14085" max="14085" width="30.33203125" customWidth="1"/>
    <col min="14329" max="14329" width="0" hidden="1" customWidth="1"/>
    <col min="14330" max="14330" width="8" customWidth="1"/>
    <col min="14331" max="14331" width="0" hidden="1" customWidth="1"/>
    <col min="14332" max="14332" width="10.5" customWidth="1"/>
    <col min="14333" max="14333" width="0" hidden="1" customWidth="1"/>
    <col min="14334" max="14334" width="10.5" customWidth="1"/>
    <col min="14335" max="14335" width="25" customWidth="1"/>
    <col min="14336" max="14336" width="23.6640625" customWidth="1"/>
    <col min="14337" max="14337" width="25" customWidth="1"/>
    <col min="14338" max="14338" width="24.5" customWidth="1"/>
    <col min="14339" max="14339" width="24.33203125" customWidth="1"/>
    <col min="14340" max="14340" width="24.1640625" customWidth="1"/>
    <col min="14341" max="14341" width="30.33203125" customWidth="1"/>
    <col min="14585" max="14585" width="0" hidden="1" customWidth="1"/>
    <col min="14586" max="14586" width="8" customWidth="1"/>
    <col min="14587" max="14587" width="0" hidden="1" customWidth="1"/>
    <col min="14588" max="14588" width="10.5" customWidth="1"/>
    <col min="14589" max="14589" width="0" hidden="1" customWidth="1"/>
    <col min="14590" max="14590" width="10.5" customWidth="1"/>
    <col min="14591" max="14591" width="25" customWidth="1"/>
    <col min="14592" max="14592" width="23.6640625" customWidth="1"/>
    <col min="14593" max="14593" width="25" customWidth="1"/>
    <col min="14594" max="14594" width="24.5" customWidth="1"/>
    <col min="14595" max="14595" width="24.33203125" customWidth="1"/>
    <col min="14596" max="14596" width="24.1640625" customWidth="1"/>
    <col min="14597" max="14597" width="30.33203125" customWidth="1"/>
    <col min="14841" max="14841" width="0" hidden="1" customWidth="1"/>
    <col min="14842" max="14842" width="8" customWidth="1"/>
    <col min="14843" max="14843" width="0" hidden="1" customWidth="1"/>
    <col min="14844" max="14844" width="10.5" customWidth="1"/>
    <col min="14845" max="14845" width="0" hidden="1" customWidth="1"/>
    <col min="14846" max="14846" width="10.5" customWidth="1"/>
    <col min="14847" max="14847" width="25" customWidth="1"/>
    <col min="14848" max="14848" width="23.6640625" customWidth="1"/>
    <col min="14849" max="14849" width="25" customWidth="1"/>
    <col min="14850" max="14850" width="24.5" customWidth="1"/>
    <col min="14851" max="14851" width="24.33203125" customWidth="1"/>
    <col min="14852" max="14852" width="24.1640625" customWidth="1"/>
    <col min="14853" max="14853" width="30.33203125" customWidth="1"/>
    <col min="15097" max="15097" width="0" hidden="1" customWidth="1"/>
    <col min="15098" max="15098" width="8" customWidth="1"/>
    <col min="15099" max="15099" width="0" hidden="1" customWidth="1"/>
    <col min="15100" max="15100" width="10.5" customWidth="1"/>
    <col min="15101" max="15101" width="0" hidden="1" customWidth="1"/>
    <col min="15102" max="15102" width="10.5" customWidth="1"/>
    <col min="15103" max="15103" width="25" customWidth="1"/>
    <col min="15104" max="15104" width="23.6640625" customWidth="1"/>
    <col min="15105" max="15105" width="25" customWidth="1"/>
    <col min="15106" max="15106" width="24.5" customWidth="1"/>
    <col min="15107" max="15107" width="24.33203125" customWidth="1"/>
    <col min="15108" max="15108" width="24.1640625" customWidth="1"/>
    <col min="15109" max="15109" width="30.33203125" customWidth="1"/>
    <col min="15353" max="15353" width="0" hidden="1" customWidth="1"/>
    <col min="15354" max="15354" width="8" customWidth="1"/>
    <col min="15355" max="15355" width="0" hidden="1" customWidth="1"/>
    <col min="15356" max="15356" width="10.5" customWidth="1"/>
    <col min="15357" max="15357" width="0" hidden="1" customWidth="1"/>
    <col min="15358" max="15358" width="10.5" customWidth="1"/>
    <col min="15359" max="15359" width="25" customWidth="1"/>
    <col min="15360" max="15360" width="23.6640625" customWidth="1"/>
    <col min="15361" max="15361" width="25" customWidth="1"/>
    <col min="15362" max="15362" width="24.5" customWidth="1"/>
    <col min="15363" max="15363" width="24.33203125" customWidth="1"/>
    <col min="15364" max="15364" width="24.1640625" customWidth="1"/>
    <col min="15365" max="15365" width="30.33203125" customWidth="1"/>
    <col min="15609" max="15609" width="0" hidden="1" customWidth="1"/>
    <col min="15610" max="15610" width="8" customWidth="1"/>
    <col min="15611" max="15611" width="0" hidden="1" customWidth="1"/>
    <col min="15612" max="15612" width="10.5" customWidth="1"/>
    <col min="15613" max="15613" width="0" hidden="1" customWidth="1"/>
    <col min="15614" max="15614" width="10.5" customWidth="1"/>
    <col min="15615" max="15615" width="25" customWidth="1"/>
    <col min="15616" max="15616" width="23.6640625" customWidth="1"/>
    <col min="15617" max="15617" width="25" customWidth="1"/>
    <col min="15618" max="15618" width="24.5" customWidth="1"/>
    <col min="15619" max="15619" width="24.33203125" customWidth="1"/>
    <col min="15620" max="15620" width="24.1640625" customWidth="1"/>
    <col min="15621" max="15621" width="30.33203125" customWidth="1"/>
    <col min="15865" max="15865" width="0" hidden="1" customWidth="1"/>
    <col min="15866" max="15866" width="8" customWidth="1"/>
    <col min="15867" max="15867" width="0" hidden="1" customWidth="1"/>
    <col min="15868" max="15868" width="10.5" customWidth="1"/>
    <col min="15869" max="15869" width="0" hidden="1" customWidth="1"/>
    <col min="15870" max="15870" width="10.5" customWidth="1"/>
    <col min="15871" max="15871" width="25" customWidth="1"/>
    <col min="15872" max="15872" width="23.6640625" customWidth="1"/>
    <col min="15873" max="15873" width="25" customWidth="1"/>
    <col min="15874" max="15874" width="24.5" customWidth="1"/>
    <col min="15875" max="15875" width="24.33203125" customWidth="1"/>
    <col min="15876" max="15876" width="24.1640625" customWidth="1"/>
    <col min="15877" max="15877" width="30.33203125" customWidth="1"/>
    <col min="16121" max="16121" width="0" hidden="1" customWidth="1"/>
    <col min="16122" max="16122" width="8" customWidth="1"/>
    <col min="16123" max="16123" width="0" hidden="1" customWidth="1"/>
    <col min="16124" max="16124" width="10.5" customWidth="1"/>
    <col min="16125" max="16125" width="0" hidden="1" customWidth="1"/>
    <col min="16126" max="16126" width="10.5" customWidth="1"/>
    <col min="16127" max="16127" width="25" customWidth="1"/>
    <col min="16128" max="16128" width="23.6640625" customWidth="1"/>
    <col min="16129" max="16129" width="25" customWidth="1"/>
    <col min="16130" max="16130" width="24.5" customWidth="1"/>
    <col min="16131" max="16131" width="24.33203125" customWidth="1"/>
    <col min="16132" max="16132" width="24.1640625" customWidth="1"/>
    <col min="16133" max="16133" width="30.33203125" customWidth="1"/>
  </cols>
  <sheetData>
    <row r="1" spans="2:13" ht="5.25" hidden="1" customHeight="1"/>
    <row r="2" spans="2:13" ht="31.5" customHeight="1">
      <c r="B2" s="2" t="s">
        <v>0</v>
      </c>
      <c r="C2" s="2"/>
      <c r="D2" s="3">
        <v>42217</v>
      </c>
      <c r="E2" s="2" t="s">
        <v>1</v>
      </c>
      <c r="F2" s="2" t="s">
        <v>2</v>
      </c>
      <c r="G2" s="4" t="s">
        <v>3</v>
      </c>
      <c r="H2" s="5"/>
      <c r="I2" s="5"/>
    </row>
    <row r="3" spans="2:13" ht="15">
      <c r="M3" s="6" t="s">
        <v>4</v>
      </c>
    </row>
    <row r="4" spans="2:13">
      <c r="B4" s="7">
        <v>53</v>
      </c>
      <c r="C4" s="8"/>
      <c r="D4" s="9">
        <v>65396</v>
      </c>
      <c r="E4" s="10">
        <f>D4/52.14</f>
        <v>1254.2385884158036</v>
      </c>
      <c r="F4" s="11">
        <f>E4/35</f>
        <v>35.835388240451529</v>
      </c>
      <c r="G4" s="12"/>
      <c r="H4" s="12"/>
      <c r="I4" s="12"/>
      <c r="J4" s="12"/>
      <c r="K4" s="12"/>
      <c r="L4" s="12"/>
      <c r="M4" s="13"/>
    </row>
    <row r="5" spans="2:13">
      <c r="B5" s="14">
        <v>52</v>
      </c>
      <c r="C5" s="8"/>
      <c r="D5" s="54">
        <v>63583</v>
      </c>
      <c r="E5" s="10">
        <f t="shared" ref="E5:E56" si="0">D5/52.14</f>
        <v>1219.4668200997314</v>
      </c>
      <c r="F5" s="16">
        <f t="shared" ref="F5:F56" si="1">E5/35</f>
        <v>34.841909145706609</v>
      </c>
      <c r="G5" s="12"/>
      <c r="H5" s="12"/>
      <c r="I5" s="12"/>
      <c r="J5" s="12"/>
      <c r="K5" s="12"/>
      <c r="L5" s="12"/>
      <c r="M5" s="17"/>
    </row>
    <row r="6" spans="2:13">
      <c r="B6" s="7">
        <v>51</v>
      </c>
      <c r="C6" s="8"/>
      <c r="D6" s="55">
        <v>61825</v>
      </c>
      <c r="E6" s="10">
        <f t="shared" si="0"/>
        <v>1185.7499041043345</v>
      </c>
      <c r="F6" s="16">
        <f t="shared" si="1"/>
        <v>33.878568688695275</v>
      </c>
      <c r="G6" s="12"/>
      <c r="H6" s="12"/>
      <c r="I6" s="12"/>
      <c r="J6" s="12"/>
      <c r="K6" s="12"/>
      <c r="L6" s="12"/>
      <c r="M6" s="17"/>
    </row>
    <row r="7" spans="2:13">
      <c r="B7" s="7">
        <v>50</v>
      </c>
      <c r="C7" s="8"/>
      <c r="D7" s="55">
        <v>60120</v>
      </c>
      <c r="E7" s="10">
        <f t="shared" si="0"/>
        <v>1153.0494821634063</v>
      </c>
      <c r="F7" s="10">
        <f t="shared" si="1"/>
        <v>32.944270918954466</v>
      </c>
      <c r="G7" s="12"/>
      <c r="H7" s="12"/>
      <c r="I7" s="12"/>
      <c r="J7" s="12"/>
      <c r="K7" s="12"/>
      <c r="L7" s="12"/>
      <c r="M7" s="17"/>
    </row>
    <row r="8" spans="2:13">
      <c r="B8" s="7">
        <v>49</v>
      </c>
      <c r="C8" s="8"/>
      <c r="D8" s="55">
        <v>58461</v>
      </c>
      <c r="E8" s="10">
        <f t="shared" si="0"/>
        <v>1121.2313003452243</v>
      </c>
      <c r="F8" s="11">
        <f t="shared" si="1"/>
        <v>32.035180009863552</v>
      </c>
      <c r="G8" s="12"/>
      <c r="H8" s="12"/>
      <c r="I8" s="12"/>
      <c r="J8" s="12"/>
      <c r="K8" s="12"/>
      <c r="L8" s="12"/>
      <c r="M8" s="18"/>
    </row>
    <row r="9" spans="2:13">
      <c r="B9" s="7">
        <v>48</v>
      </c>
      <c r="C9" s="8"/>
      <c r="D9" s="55">
        <v>56852</v>
      </c>
      <c r="E9" s="10">
        <f t="shared" si="0"/>
        <v>1090.3720751822018</v>
      </c>
      <c r="F9" s="16">
        <f t="shared" si="1"/>
        <v>31.153487862348623</v>
      </c>
      <c r="G9" s="12"/>
      <c r="H9" s="12"/>
      <c r="I9" s="12"/>
      <c r="J9" s="12"/>
      <c r="K9" s="12"/>
      <c r="L9" s="12"/>
      <c r="M9" s="18"/>
    </row>
    <row r="10" spans="2:13" ht="15">
      <c r="B10" s="7">
        <v>47</v>
      </c>
      <c r="C10" s="8"/>
      <c r="D10" s="55">
        <v>55289</v>
      </c>
      <c r="E10" s="10">
        <f t="shared" si="0"/>
        <v>1060.3950901419255</v>
      </c>
      <c r="F10" s="16">
        <f t="shared" si="1"/>
        <v>30.297002575483585</v>
      </c>
      <c r="G10" s="12"/>
      <c r="H10" s="12"/>
      <c r="I10" s="12"/>
      <c r="J10" s="12"/>
      <c r="K10" s="12"/>
      <c r="L10" s="19" t="s">
        <v>5</v>
      </c>
      <c r="M10" s="18"/>
    </row>
    <row r="11" spans="2:13">
      <c r="B11" s="7">
        <v>46</v>
      </c>
      <c r="C11" s="8"/>
      <c r="D11" s="55">
        <v>53775</v>
      </c>
      <c r="E11" s="10">
        <f t="shared" si="0"/>
        <v>1031.3578826237053</v>
      </c>
      <c r="F11" s="16">
        <f t="shared" si="1"/>
        <v>29.467368074963009</v>
      </c>
      <c r="G11" s="12"/>
      <c r="H11" s="12"/>
      <c r="I11" s="12"/>
      <c r="J11" s="12"/>
      <c r="K11" s="12"/>
      <c r="L11" s="20"/>
      <c r="M11" s="18"/>
    </row>
    <row r="12" spans="2:13">
      <c r="B12" s="7">
        <v>45</v>
      </c>
      <c r="C12" s="8"/>
      <c r="D12" s="55">
        <v>52303</v>
      </c>
      <c r="E12" s="10">
        <f t="shared" si="0"/>
        <v>1003.126198695819</v>
      </c>
      <c r="F12" s="16">
        <f t="shared" si="1"/>
        <v>28.660748534166256</v>
      </c>
      <c r="G12" s="12"/>
      <c r="H12" s="12"/>
      <c r="I12" s="12"/>
      <c r="J12" s="12"/>
      <c r="K12" s="12"/>
      <c r="L12" s="21"/>
      <c r="M12" s="22"/>
    </row>
    <row r="13" spans="2:13">
      <c r="B13" s="7">
        <v>44</v>
      </c>
      <c r="C13" s="8"/>
      <c r="D13" s="55">
        <v>50874</v>
      </c>
      <c r="E13" s="10">
        <f t="shared" si="0"/>
        <v>975.71921749136936</v>
      </c>
      <c r="F13" s="16">
        <f t="shared" si="1"/>
        <v>27.87769192832484</v>
      </c>
      <c r="G13" s="12"/>
      <c r="H13" s="12"/>
      <c r="I13" s="12"/>
      <c r="J13" s="12"/>
      <c r="K13" s="12"/>
      <c r="L13" s="17"/>
      <c r="M13" s="23"/>
    </row>
    <row r="14" spans="2:13">
      <c r="B14" s="7">
        <v>43</v>
      </c>
      <c r="C14" s="8"/>
      <c r="D14" s="55">
        <v>49486</v>
      </c>
      <c r="E14" s="10">
        <f t="shared" si="0"/>
        <v>949.09858074415035</v>
      </c>
      <c r="F14" s="16">
        <f t="shared" si="1"/>
        <v>27.117102306975724</v>
      </c>
      <c r="G14" s="12"/>
      <c r="H14" s="12"/>
      <c r="I14" s="12"/>
      <c r="J14" s="12"/>
      <c r="K14" s="24"/>
      <c r="L14" s="18"/>
      <c r="M14" s="12"/>
    </row>
    <row r="15" spans="2:13">
      <c r="B15" s="7">
        <v>42</v>
      </c>
      <c r="C15" s="8"/>
      <c r="D15" s="55">
        <v>48139</v>
      </c>
      <c r="E15" s="10">
        <f t="shared" si="0"/>
        <v>923.26428845416183</v>
      </c>
      <c r="F15" s="16">
        <f t="shared" si="1"/>
        <v>26.378979670118909</v>
      </c>
      <c r="G15" s="12"/>
      <c r="H15" s="12"/>
      <c r="I15" s="12"/>
      <c r="J15" s="12"/>
      <c r="K15" s="24"/>
      <c r="L15" s="18"/>
      <c r="M15" s="12"/>
    </row>
    <row r="16" spans="2:13" ht="15">
      <c r="B16" s="7">
        <v>41</v>
      </c>
      <c r="C16" s="8"/>
      <c r="D16" s="55">
        <v>46830</v>
      </c>
      <c r="E16" s="10">
        <f t="shared" si="0"/>
        <v>898.15880322209432</v>
      </c>
      <c r="F16" s="10">
        <f t="shared" si="1"/>
        <v>25.661680092059839</v>
      </c>
      <c r="G16" s="12"/>
      <c r="H16" s="12"/>
      <c r="I16" s="12"/>
      <c r="J16" s="12"/>
      <c r="K16" s="19" t="s">
        <v>6</v>
      </c>
      <c r="L16" s="18"/>
      <c r="M16" s="12"/>
    </row>
    <row r="17" spans="2:13">
      <c r="B17" s="7">
        <v>40</v>
      </c>
      <c r="C17" s="8"/>
      <c r="D17" s="55">
        <v>45561</v>
      </c>
      <c r="E17" s="10">
        <f t="shared" si="0"/>
        <v>873.82048331415422</v>
      </c>
      <c r="F17" s="16">
        <f t="shared" si="1"/>
        <v>24.966299523261551</v>
      </c>
      <c r="G17" s="12"/>
      <c r="H17" s="12"/>
      <c r="I17" s="12"/>
      <c r="J17" s="12"/>
      <c r="K17" s="25"/>
      <c r="L17" s="26"/>
      <c r="M17" s="12"/>
    </row>
    <row r="18" spans="2:13">
      <c r="B18" s="7">
        <v>39</v>
      </c>
      <c r="C18" s="8"/>
      <c r="D18" s="55">
        <v>44327</v>
      </c>
      <c r="E18" s="10">
        <f t="shared" si="0"/>
        <v>850.15343306482544</v>
      </c>
      <c r="F18" s="16">
        <f t="shared" si="1"/>
        <v>24.290098087566442</v>
      </c>
      <c r="G18" s="12"/>
      <c r="H18" s="12"/>
      <c r="I18" s="12"/>
      <c r="J18" s="12"/>
      <c r="K18" s="17"/>
      <c r="L18" s="22"/>
      <c r="M18" s="12"/>
    </row>
    <row r="19" spans="2:13">
      <c r="B19" s="7">
        <v>38</v>
      </c>
      <c r="C19" s="8"/>
      <c r="D19" s="55">
        <v>43155</v>
      </c>
      <c r="E19" s="10">
        <f t="shared" si="0"/>
        <v>827.67548906789409</v>
      </c>
      <c r="F19" s="16">
        <f t="shared" si="1"/>
        <v>23.647871116225545</v>
      </c>
      <c r="G19" s="12"/>
      <c r="H19" s="12"/>
      <c r="I19" s="12"/>
      <c r="J19" s="12"/>
      <c r="K19" s="17"/>
      <c r="L19" s="27"/>
      <c r="M19" s="12"/>
    </row>
    <row r="20" spans="2:13" ht="15">
      <c r="B20" s="7">
        <v>37</v>
      </c>
      <c r="C20" s="8"/>
      <c r="D20" s="55">
        <v>41969</v>
      </c>
      <c r="E20" s="10">
        <f t="shared" si="0"/>
        <v>804.92903720751826</v>
      </c>
      <c r="F20" s="16">
        <f t="shared" si="1"/>
        <v>22.997972491643377</v>
      </c>
      <c r="G20" s="12"/>
      <c r="H20" s="12"/>
      <c r="I20" s="12"/>
      <c r="J20" s="19" t="s">
        <v>7</v>
      </c>
      <c r="K20" s="18"/>
      <c r="L20" s="12"/>
      <c r="M20" s="12"/>
    </row>
    <row r="21" spans="2:13">
      <c r="B21" s="7">
        <v>36</v>
      </c>
      <c r="C21" s="8"/>
      <c r="D21" s="55">
        <v>40840</v>
      </c>
      <c r="E21" s="10">
        <f t="shared" si="0"/>
        <v>783.27579593402379</v>
      </c>
      <c r="F21" s="16">
        <f t="shared" si="1"/>
        <v>22.379308455257824</v>
      </c>
      <c r="G21" s="12"/>
      <c r="H21" s="12"/>
      <c r="I21" s="12"/>
      <c r="J21" s="20"/>
      <c r="K21" s="18"/>
      <c r="L21" s="12"/>
      <c r="M21" s="12"/>
    </row>
    <row r="22" spans="2:13">
      <c r="B22" s="7">
        <v>35</v>
      </c>
      <c r="C22" s="8"/>
      <c r="D22" s="55">
        <v>39745</v>
      </c>
      <c r="E22" s="10">
        <f t="shared" si="0"/>
        <v>762.27464518603756</v>
      </c>
      <c r="F22" s="16">
        <f t="shared" si="1"/>
        <v>21.779275576743931</v>
      </c>
      <c r="G22" s="23"/>
      <c r="H22" s="12"/>
      <c r="I22" s="12"/>
      <c r="J22" s="21"/>
      <c r="K22" s="18"/>
      <c r="L22" s="12"/>
      <c r="M22" s="12"/>
    </row>
    <row r="23" spans="2:13">
      <c r="B23" s="7">
        <v>34</v>
      </c>
      <c r="C23" s="8"/>
      <c r="D23" s="55">
        <v>38682</v>
      </c>
      <c r="E23" s="10">
        <f t="shared" si="0"/>
        <v>741.8872266973533</v>
      </c>
      <c r="F23" s="16">
        <f t="shared" si="1"/>
        <v>21.196777905638665</v>
      </c>
      <c r="G23" s="12"/>
      <c r="H23" s="12"/>
      <c r="I23" s="12"/>
      <c r="J23" s="21"/>
      <c r="K23" s="18"/>
      <c r="L23" s="12"/>
      <c r="M23" s="12"/>
    </row>
    <row r="24" spans="2:13">
      <c r="B24" s="7">
        <v>33</v>
      </c>
      <c r="C24" s="8"/>
      <c r="D24" s="55">
        <v>37648</v>
      </c>
      <c r="E24" s="10">
        <f t="shared" si="0"/>
        <v>722.05600306866131</v>
      </c>
      <c r="F24" s="16">
        <f t="shared" si="1"/>
        <v>20.630171516247465</v>
      </c>
      <c r="G24" s="12"/>
      <c r="H24" s="12"/>
      <c r="I24" s="12"/>
      <c r="J24" s="28"/>
      <c r="K24" s="18"/>
      <c r="L24" s="12"/>
      <c r="M24" s="12"/>
    </row>
    <row r="25" spans="2:13">
      <c r="B25" s="7">
        <v>32</v>
      </c>
      <c r="C25" s="8"/>
      <c r="D25" s="55">
        <v>36647</v>
      </c>
      <c r="E25" s="10">
        <f t="shared" si="0"/>
        <v>702.85769083237437</v>
      </c>
      <c r="F25" s="16">
        <f t="shared" si="1"/>
        <v>20.081648309496412</v>
      </c>
      <c r="G25" s="12"/>
      <c r="H25" s="12"/>
      <c r="I25" s="12"/>
      <c r="J25" s="28"/>
      <c r="K25" s="18"/>
      <c r="L25" s="12"/>
      <c r="M25" s="12"/>
    </row>
    <row r="26" spans="2:13" ht="15">
      <c r="B26" s="7">
        <v>31</v>
      </c>
      <c r="C26" s="8"/>
      <c r="D26" s="55">
        <v>35672</v>
      </c>
      <c r="E26" s="10">
        <f t="shared" si="0"/>
        <v>684.15803605677024</v>
      </c>
      <c r="F26" s="16">
        <f t="shared" si="1"/>
        <v>19.547372458764865</v>
      </c>
      <c r="G26" s="12"/>
      <c r="H26" s="12"/>
      <c r="I26" s="19" t="s">
        <v>8</v>
      </c>
      <c r="J26" s="28"/>
      <c r="K26" s="22"/>
      <c r="L26" s="12"/>
      <c r="M26" s="12"/>
    </row>
    <row r="27" spans="2:13">
      <c r="B27" s="7">
        <v>30</v>
      </c>
      <c r="C27" s="8"/>
      <c r="D27" s="55">
        <v>34727</v>
      </c>
      <c r="E27" s="10">
        <f t="shared" si="0"/>
        <v>666.03375527426158</v>
      </c>
      <c r="F27" s="16">
        <f t="shared" si="1"/>
        <v>19.029535864978904</v>
      </c>
      <c r="G27" s="12"/>
      <c r="H27" s="12"/>
      <c r="I27" s="20"/>
      <c r="J27" s="18"/>
      <c r="K27" s="12"/>
      <c r="L27" s="12"/>
      <c r="M27" s="12"/>
    </row>
    <row r="28" spans="2:13">
      <c r="B28" s="7">
        <v>29</v>
      </c>
      <c r="C28" s="8"/>
      <c r="D28" s="55">
        <v>33811</v>
      </c>
      <c r="E28" s="10">
        <f t="shared" si="0"/>
        <v>648.4656693517453</v>
      </c>
      <c r="F28" s="16">
        <f t="shared" si="1"/>
        <v>18.527590552907007</v>
      </c>
      <c r="G28" s="12"/>
      <c r="H28" s="12"/>
      <c r="I28" s="21"/>
      <c r="J28" s="18"/>
      <c r="K28" s="12"/>
      <c r="L28" s="12"/>
      <c r="M28" s="12"/>
    </row>
    <row r="29" spans="2:13">
      <c r="B29" s="7">
        <v>28</v>
      </c>
      <c r="C29" s="8"/>
      <c r="D29" s="55">
        <v>32918</v>
      </c>
      <c r="E29" s="10">
        <f t="shared" si="0"/>
        <v>631.33870349060226</v>
      </c>
      <c r="F29" s="16">
        <f t="shared" si="1"/>
        <v>18.038248671160066</v>
      </c>
      <c r="G29" s="12"/>
      <c r="H29" s="12"/>
      <c r="I29" s="21"/>
      <c r="J29" s="18"/>
      <c r="K29" s="23"/>
      <c r="L29" s="12"/>
      <c r="M29" s="12"/>
    </row>
    <row r="30" spans="2:13">
      <c r="B30" s="7">
        <v>27</v>
      </c>
      <c r="C30" s="8"/>
      <c r="D30" s="55">
        <v>32052</v>
      </c>
      <c r="E30" s="10">
        <f t="shared" si="0"/>
        <v>614.72957422324509</v>
      </c>
      <c r="F30" s="16">
        <f t="shared" si="1"/>
        <v>17.563702120664146</v>
      </c>
      <c r="G30" s="12"/>
      <c r="H30" s="12"/>
      <c r="I30" s="28"/>
      <c r="J30" s="18"/>
      <c r="K30" s="12"/>
      <c r="L30" s="12"/>
      <c r="M30" s="12"/>
    </row>
    <row r="31" spans="2:13">
      <c r="B31" s="7">
        <v>26</v>
      </c>
      <c r="C31" s="8"/>
      <c r="D31" s="55">
        <v>31214</v>
      </c>
      <c r="E31" s="10">
        <f t="shared" si="0"/>
        <v>598.65746068277713</v>
      </c>
      <c r="F31" s="10">
        <f t="shared" si="1"/>
        <v>17.104498876650776</v>
      </c>
      <c r="G31" s="12"/>
      <c r="H31" s="12"/>
      <c r="I31" s="28"/>
      <c r="J31" s="29"/>
      <c r="K31" s="12"/>
      <c r="L31" s="12"/>
      <c r="M31" s="12"/>
    </row>
    <row r="32" spans="2:13">
      <c r="B32" s="7">
        <v>25</v>
      </c>
      <c r="C32" s="8"/>
      <c r="D32" s="55">
        <v>30399</v>
      </c>
      <c r="E32" s="10">
        <f t="shared" si="0"/>
        <v>583.02646720368239</v>
      </c>
      <c r="F32" s="16">
        <f t="shared" si="1"/>
        <v>16.657899062962354</v>
      </c>
      <c r="G32" s="12"/>
      <c r="H32" s="12"/>
      <c r="I32" s="28"/>
      <c r="J32" s="29"/>
      <c r="K32" s="12"/>
      <c r="L32" s="12"/>
      <c r="M32" s="12"/>
    </row>
    <row r="33" spans="2:13">
      <c r="B33" s="7">
        <v>24</v>
      </c>
      <c r="C33" s="8"/>
      <c r="D33" s="55">
        <v>29610</v>
      </c>
      <c r="E33" s="10">
        <f t="shared" si="0"/>
        <v>567.89413118527045</v>
      </c>
      <c r="F33" s="16">
        <f t="shared" si="1"/>
        <v>16.225546605293442</v>
      </c>
      <c r="G33" s="12"/>
      <c r="H33" s="12"/>
      <c r="I33" s="28"/>
      <c r="J33" s="30"/>
      <c r="K33" s="12"/>
      <c r="L33" s="12"/>
      <c r="M33" s="12"/>
    </row>
    <row r="34" spans="2:13">
      <c r="B34" s="7">
        <v>23</v>
      </c>
      <c r="C34" s="8"/>
      <c r="D34" s="55">
        <v>28839</v>
      </c>
      <c r="E34" s="10">
        <f t="shared" si="0"/>
        <v>553.10701956271578</v>
      </c>
      <c r="F34" s="16">
        <f t="shared" si="1"/>
        <v>15.803057701791879</v>
      </c>
      <c r="G34" s="12"/>
      <c r="H34" s="12"/>
      <c r="I34" s="18"/>
      <c r="J34" s="23"/>
      <c r="K34" s="12"/>
      <c r="L34" s="12"/>
      <c r="M34" s="12"/>
    </row>
    <row r="35" spans="2:13" ht="15">
      <c r="B35" s="7">
        <v>22</v>
      </c>
      <c r="C35" s="8"/>
      <c r="D35" s="55">
        <v>28095</v>
      </c>
      <c r="E35" s="10">
        <f t="shared" si="0"/>
        <v>538.8377445339471</v>
      </c>
      <c r="F35" s="16">
        <f t="shared" si="1"/>
        <v>15.395364129541345</v>
      </c>
      <c r="G35" s="12"/>
      <c r="H35" s="19" t="s">
        <v>9</v>
      </c>
      <c r="I35" s="18"/>
      <c r="J35" s="12"/>
      <c r="K35" s="12"/>
      <c r="L35" s="12"/>
      <c r="M35" s="12"/>
    </row>
    <row r="36" spans="2:13">
      <c r="B36" s="7">
        <v>21</v>
      </c>
      <c r="C36" s="8"/>
      <c r="D36" s="55">
        <v>27368</v>
      </c>
      <c r="E36" s="10">
        <f t="shared" si="0"/>
        <v>524.89451476793249</v>
      </c>
      <c r="F36" s="16">
        <f t="shared" si="1"/>
        <v>14.996986136226642</v>
      </c>
      <c r="G36" s="12"/>
      <c r="H36" s="31"/>
      <c r="I36" s="18"/>
      <c r="J36" s="12"/>
      <c r="K36" s="12"/>
      <c r="L36" s="12"/>
      <c r="M36" s="12"/>
    </row>
    <row r="37" spans="2:13">
      <c r="B37" s="7">
        <v>20</v>
      </c>
      <c r="C37" s="8"/>
      <c r="D37" s="55">
        <v>26692</v>
      </c>
      <c r="E37" s="10">
        <f t="shared" si="0"/>
        <v>511.9294207901803</v>
      </c>
      <c r="F37" s="16">
        <f t="shared" si="1"/>
        <v>14.626554879719437</v>
      </c>
      <c r="G37" s="12"/>
      <c r="H37" s="32"/>
      <c r="I37" s="18"/>
      <c r="J37" s="12"/>
      <c r="K37" s="12"/>
      <c r="L37" s="12"/>
      <c r="M37" s="12"/>
    </row>
    <row r="38" spans="2:13">
      <c r="B38" s="7">
        <v>19</v>
      </c>
      <c r="C38" s="8"/>
      <c r="D38" s="55">
        <v>25984</v>
      </c>
      <c r="E38" s="10">
        <f t="shared" si="0"/>
        <v>498.3505945531262</v>
      </c>
      <c r="F38" s="16">
        <f t="shared" si="1"/>
        <v>14.238588415803605</v>
      </c>
      <c r="G38" s="12"/>
      <c r="H38" s="32"/>
      <c r="I38" s="22"/>
      <c r="J38" s="12"/>
      <c r="K38" s="12"/>
      <c r="L38" s="12"/>
      <c r="M38" s="12"/>
    </row>
    <row r="39" spans="2:13">
      <c r="B39" s="7">
        <v>18</v>
      </c>
      <c r="C39" s="8"/>
      <c r="D39" s="55">
        <v>25321</v>
      </c>
      <c r="E39" s="10">
        <f t="shared" si="0"/>
        <v>485.63482930571536</v>
      </c>
      <c r="F39" s="16">
        <f t="shared" si="1"/>
        <v>13.875280837306153</v>
      </c>
      <c r="G39" s="12"/>
      <c r="H39" s="33"/>
      <c r="I39" s="23"/>
      <c r="J39" s="12"/>
      <c r="K39" s="12"/>
      <c r="L39" s="12"/>
      <c r="M39" s="12"/>
    </row>
    <row r="40" spans="2:13">
      <c r="B40" s="7">
        <v>17</v>
      </c>
      <c r="C40" s="8"/>
      <c r="D40" s="55">
        <v>24678</v>
      </c>
      <c r="E40" s="10">
        <f t="shared" si="0"/>
        <v>473.30264672036822</v>
      </c>
      <c r="F40" s="16">
        <f t="shared" si="1"/>
        <v>13.522932763439092</v>
      </c>
      <c r="G40" s="12"/>
      <c r="H40" s="33"/>
      <c r="I40" s="12"/>
      <c r="J40" s="12"/>
      <c r="K40" s="12"/>
      <c r="L40" s="12"/>
      <c r="M40" s="12"/>
    </row>
    <row r="41" spans="2:13">
      <c r="B41" s="7">
        <v>16</v>
      </c>
      <c r="C41" s="8"/>
      <c r="D41" s="55">
        <v>24053</v>
      </c>
      <c r="E41" s="10">
        <f t="shared" si="0"/>
        <v>461.31568853087839</v>
      </c>
      <c r="F41" s="10">
        <f t="shared" si="1"/>
        <v>13.180448243739383</v>
      </c>
      <c r="G41" s="12"/>
      <c r="H41" s="33"/>
      <c r="I41" s="12"/>
      <c r="J41" s="12"/>
      <c r="K41" s="12"/>
      <c r="L41" s="12"/>
      <c r="M41" s="12"/>
    </row>
    <row r="42" spans="2:13" ht="15" thickBot="1">
      <c r="B42" s="7">
        <v>15</v>
      </c>
      <c r="C42" s="8"/>
      <c r="D42" s="55">
        <v>23445</v>
      </c>
      <c r="E42" s="10">
        <f t="shared" si="0"/>
        <v>449.65477560414269</v>
      </c>
      <c r="F42" s="16">
        <f t="shared" si="1"/>
        <v>12.847279302975505</v>
      </c>
      <c r="G42" s="12"/>
      <c r="H42" s="33"/>
      <c r="I42" s="34"/>
      <c r="J42" s="34"/>
      <c r="K42" s="34"/>
      <c r="L42" s="34"/>
    </row>
    <row r="43" spans="2:13" ht="15">
      <c r="B43" s="7">
        <v>14</v>
      </c>
      <c r="C43" s="8"/>
      <c r="D43" s="55">
        <v>22858</v>
      </c>
      <c r="E43" s="10">
        <f t="shared" si="0"/>
        <v>438.39662447257382</v>
      </c>
      <c r="F43" s="16">
        <f t="shared" si="1"/>
        <v>12.525617842073538</v>
      </c>
      <c r="G43" s="12"/>
      <c r="H43" s="35"/>
      <c r="I43" s="36"/>
      <c r="J43" s="56" t="s">
        <v>10</v>
      </c>
      <c r="K43" s="56"/>
      <c r="L43" s="37"/>
      <c r="M43" s="38"/>
    </row>
    <row r="44" spans="2:13">
      <c r="B44" s="7">
        <v>13</v>
      </c>
      <c r="C44" s="8"/>
      <c r="D44" s="55">
        <v>22286</v>
      </c>
      <c r="E44" s="10">
        <f t="shared" si="0"/>
        <v>427.42616033755274</v>
      </c>
      <c r="F44" s="16">
        <f t="shared" si="1"/>
        <v>12.212176009644365</v>
      </c>
      <c r="G44" s="12"/>
      <c r="H44" s="35"/>
      <c r="I44" s="39"/>
      <c r="J44" s="12"/>
      <c r="K44" s="12"/>
      <c r="L44" s="12"/>
      <c r="M44" s="40"/>
    </row>
    <row r="45" spans="2:13" ht="15">
      <c r="B45" s="7">
        <v>12</v>
      </c>
      <c r="C45" s="8"/>
      <c r="D45" s="55">
        <v>21732</v>
      </c>
      <c r="E45" s="10">
        <f t="shared" si="0"/>
        <v>416.80092059838893</v>
      </c>
      <c r="F45" s="16">
        <f t="shared" si="1"/>
        <v>11.908597731382541</v>
      </c>
      <c r="G45" s="19" t="s">
        <v>11</v>
      </c>
      <c r="H45" s="35"/>
      <c r="I45" s="39"/>
      <c r="J45" s="41" t="s">
        <v>12</v>
      </c>
      <c r="K45" s="41" t="s">
        <v>13</v>
      </c>
      <c r="L45" s="12"/>
      <c r="M45" s="40"/>
    </row>
    <row r="46" spans="2:13">
      <c r="B46" s="7">
        <v>11</v>
      </c>
      <c r="C46" s="42"/>
      <c r="D46" s="55">
        <v>21194</v>
      </c>
      <c r="E46" s="10">
        <f t="shared" si="0"/>
        <v>406.48254698887609</v>
      </c>
      <c r="F46" s="43">
        <f t="shared" si="1"/>
        <v>11.613787056825032</v>
      </c>
      <c r="G46" s="20"/>
      <c r="H46" s="35"/>
      <c r="I46" s="39"/>
      <c r="J46" s="20" t="s">
        <v>14</v>
      </c>
      <c r="K46" s="44" t="s">
        <v>15</v>
      </c>
      <c r="L46" s="12"/>
      <c r="M46" s="40"/>
    </row>
    <row r="47" spans="2:13">
      <c r="B47" s="7">
        <v>10</v>
      </c>
      <c r="C47" s="42"/>
      <c r="D47" s="55">
        <v>20687</v>
      </c>
      <c r="E47" s="10">
        <f t="shared" si="0"/>
        <v>396.75872650556192</v>
      </c>
      <c r="F47" s="43">
        <f t="shared" si="1"/>
        <v>11.335963614444626</v>
      </c>
      <c r="G47" s="21"/>
      <c r="H47" s="45"/>
      <c r="I47" s="39"/>
      <c r="J47" s="21" t="s">
        <v>14</v>
      </c>
      <c r="K47" s="46" t="s">
        <v>15</v>
      </c>
      <c r="L47" s="12"/>
      <c r="M47" s="40"/>
    </row>
    <row r="48" spans="2:13">
      <c r="B48" s="7">
        <v>9</v>
      </c>
      <c r="C48" s="42"/>
      <c r="D48" s="55">
        <v>20192</v>
      </c>
      <c r="E48" s="10">
        <f t="shared" si="0"/>
        <v>387.26505561948602</v>
      </c>
      <c r="F48" s="10">
        <f t="shared" si="1"/>
        <v>11.064715874842458</v>
      </c>
      <c r="G48" s="17"/>
      <c r="H48" s="23"/>
      <c r="I48" s="39"/>
      <c r="J48" s="21" t="s">
        <v>14</v>
      </c>
      <c r="K48" s="46" t="s">
        <v>15</v>
      </c>
      <c r="L48" s="12"/>
      <c r="M48" s="40"/>
    </row>
    <row r="49" spans="2:13">
      <c r="B49" s="7">
        <v>8</v>
      </c>
      <c r="C49" s="42"/>
      <c r="D49" s="55">
        <v>19726</v>
      </c>
      <c r="E49" s="10">
        <f t="shared" si="0"/>
        <v>378.32757959340239</v>
      </c>
      <c r="F49" s="47">
        <f t="shared" si="1"/>
        <v>10.809359416954354</v>
      </c>
      <c r="G49" s="17"/>
      <c r="H49" s="12"/>
      <c r="I49" s="39"/>
      <c r="J49" s="48" t="s">
        <v>14</v>
      </c>
      <c r="K49" s="24" t="s">
        <v>16</v>
      </c>
      <c r="L49" s="12"/>
      <c r="M49" s="40"/>
    </row>
    <row r="50" spans="2:13">
      <c r="B50" s="7">
        <v>7</v>
      </c>
      <c r="C50" s="42"/>
      <c r="D50" s="55">
        <v>19274</v>
      </c>
      <c r="E50" s="10">
        <f t="shared" si="0"/>
        <v>369.6586114307633</v>
      </c>
      <c r="F50" s="43">
        <f t="shared" si="1"/>
        <v>10.561674612307522</v>
      </c>
      <c r="G50" s="17"/>
      <c r="H50" s="12"/>
      <c r="I50" s="39"/>
      <c r="J50" s="48" t="s">
        <v>14</v>
      </c>
      <c r="K50" s="24" t="s">
        <v>16</v>
      </c>
      <c r="L50" s="12"/>
      <c r="M50" s="40"/>
    </row>
    <row r="51" spans="2:13">
      <c r="B51" s="7">
        <v>6</v>
      </c>
      <c r="C51" s="42"/>
      <c r="D51" s="55">
        <v>18897</v>
      </c>
      <c r="E51" s="10">
        <f t="shared" si="0"/>
        <v>362.42807825086305</v>
      </c>
      <c r="F51" s="43">
        <f t="shared" si="1"/>
        <v>10.355087950024659</v>
      </c>
      <c r="G51" s="18"/>
      <c r="H51" s="12"/>
      <c r="I51" s="39"/>
      <c r="J51" s="48" t="s">
        <v>14</v>
      </c>
      <c r="K51" s="24" t="s">
        <v>16</v>
      </c>
      <c r="L51" s="12"/>
      <c r="M51" s="40"/>
    </row>
    <row r="52" spans="2:13">
      <c r="B52" s="7">
        <v>5</v>
      </c>
      <c r="C52" s="42"/>
      <c r="D52" s="55">
        <v>18471</v>
      </c>
      <c r="E52" s="10">
        <f t="shared" si="0"/>
        <v>354.25776754890677</v>
      </c>
      <c r="F52" s="10">
        <f t="shared" si="1"/>
        <v>10.121650501397337</v>
      </c>
      <c r="G52" s="18"/>
      <c r="H52" s="12"/>
      <c r="I52" s="39"/>
      <c r="J52" s="48" t="s">
        <v>14</v>
      </c>
      <c r="K52" s="24" t="s">
        <v>16</v>
      </c>
      <c r="L52" s="12"/>
      <c r="M52" s="40"/>
    </row>
    <row r="53" spans="2:13">
      <c r="B53" s="7">
        <v>4</v>
      </c>
      <c r="C53" s="42"/>
      <c r="D53" s="55">
        <v>18059</v>
      </c>
      <c r="E53" s="10">
        <f t="shared" si="0"/>
        <v>346.35596471039509</v>
      </c>
      <c r="F53" s="47">
        <f t="shared" si="1"/>
        <v>9.8958847060112873</v>
      </c>
      <c r="G53" s="18"/>
      <c r="H53" s="12"/>
      <c r="I53" s="39"/>
      <c r="J53" s="49" t="s">
        <v>14</v>
      </c>
      <c r="K53" s="50" t="s">
        <v>16</v>
      </c>
      <c r="L53" s="12"/>
      <c r="M53" s="40"/>
    </row>
    <row r="54" spans="2:13">
      <c r="B54" s="7">
        <v>3</v>
      </c>
      <c r="C54" s="42"/>
      <c r="D54" s="55">
        <v>17717</v>
      </c>
      <c r="E54" s="10">
        <f t="shared" si="0"/>
        <v>339.79670118910627</v>
      </c>
      <c r="F54" s="43">
        <f t="shared" si="1"/>
        <v>9.7084771768316074</v>
      </c>
      <c r="G54" s="18"/>
      <c r="H54" s="12"/>
      <c r="I54" s="39"/>
      <c r="J54" s="23"/>
      <c r="K54" s="23"/>
      <c r="L54" s="12"/>
      <c r="M54" s="40"/>
    </row>
    <row r="55" spans="2:13">
      <c r="B55" s="7">
        <v>2</v>
      </c>
      <c r="C55" s="42"/>
      <c r="D55" s="55">
        <v>17328</v>
      </c>
      <c r="E55" s="10">
        <f t="shared" si="0"/>
        <v>332.33601841196776</v>
      </c>
      <c r="F55" s="43">
        <f t="shared" si="1"/>
        <v>9.4953148117705073</v>
      </c>
      <c r="G55" s="18"/>
      <c r="H55" s="12"/>
      <c r="I55" s="39"/>
      <c r="J55" s="12"/>
      <c r="K55" s="12"/>
      <c r="L55" s="12"/>
      <c r="M55" s="40"/>
    </row>
    <row r="56" spans="2:13" ht="15" thickBot="1">
      <c r="B56" s="7">
        <v>1</v>
      </c>
      <c r="C56" s="42"/>
      <c r="D56" s="15">
        <v>16949</v>
      </c>
      <c r="E56" s="10">
        <f t="shared" si="0"/>
        <v>325.06712696586112</v>
      </c>
      <c r="F56" s="43">
        <f t="shared" si="1"/>
        <v>9.2876321990246034</v>
      </c>
      <c r="G56" s="22"/>
      <c r="H56" s="12"/>
      <c r="I56" s="51"/>
      <c r="J56" s="52"/>
      <c r="K56" s="52"/>
      <c r="L56" s="52"/>
      <c r="M56" s="53"/>
    </row>
    <row r="57" spans="2:13" ht="5.25" customHeight="1"/>
  </sheetData>
  <mergeCells count="1">
    <mergeCell ref="J43:K43"/>
  </mergeCells>
  <printOptions gridLines="1"/>
  <pageMargins left="0.23622047244094491" right="0.23622047244094491" top="0.74803149606299213" bottom="0" header="0.31496062992125984" footer="0.31496062992125984"/>
  <pageSetup paperSize="9" scale="64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Newson</dc:creator>
  <cp:lastModifiedBy>John Charleston</cp:lastModifiedBy>
  <cp:lastPrinted>2015-11-04T16:19:14Z</cp:lastPrinted>
  <dcterms:created xsi:type="dcterms:W3CDTF">2015-11-04T15:08:11Z</dcterms:created>
  <dcterms:modified xsi:type="dcterms:W3CDTF">2017-06-14T09:59:25Z</dcterms:modified>
</cp:coreProperties>
</file>